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スポーツ課\※松阪マラソン※\@みえ松阪マラソン2026\1_総務・企画\7_協賛／寄附／ふるさと納税\3_ランナー無料招待（協賛特典）\2_(メール送付)無料招待ランナー申込書\"/>
    </mc:Choice>
  </mc:AlternateContent>
  <xr:revisionPtr revIDLastSave="0" documentId="13_ncr:1_{7A902AE2-888D-4157-81E1-2D5BDE50918F}" xr6:coauthVersionLast="47" xr6:coauthVersionMax="47" xr10:uidLastSave="{00000000-0000-0000-0000-000000000000}"/>
  <bookViews>
    <workbookView xWindow="28680" yWindow="-120" windowWidth="29040" windowHeight="15720" activeTab="1" xr2:uid="{00000000-000D-0000-FFFF-FFFF00000000}"/>
  </bookViews>
  <sheets>
    <sheet name="①2026申込書" sheetId="24" r:id="rId1"/>
    <sheet name="②【別紙】参加者一覧表" sheetId="18" r:id="rId2"/>
    <sheet name="個別用シート(提出不要)" sheetId="22" state="hidden" r:id="rId3"/>
    <sheet name="企業リスト" sheetId="25" state="hidden" r:id="rId4"/>
    <sheet name="リスト" sheetId="12" state="hidden" r:id="rId5"/>
  </sheets>
  <externalReferences>
    <externalReference r:id="rId6"/>
  </externalReferences>
  <definedNames>
    <definedName name="_xlnm.Print_Area" localSheetId="0">①2026申込書!$A$1:$Z$41</definedName>
    <definedName name="_xlnm.Print_Area" localSheetId="1">②【別紙】参加者一覧表!$A$1:$AL$106</definedName>
    <definedName name="_xlnm.Print_Area" localSheetId="2">'個別用シート(提出不要)'!$A$1:$G$37</definedName>
    <definedName name="フルマラソン【42.195km】" localSheetId="3">[1]リスト!$C$2:$C$7</definedName>
    <definedName name="フルマラソン【42.195km】">リスト!$C$2:$C$10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4" i="25" l="1"/>
  <c r="G63" i="25"/>
  <c r="A63" i="25" s="1"/>
  <c r="G62" i="25"/>
  <c r="A62" i="25" s="1"/>
  <c r="G61" i="25"/>
  <c r="A60" i="25" s="1"/>
  <c r="G60" i="25"/>
  <c r="A59" i="25" s="1"/>
  <c r="G59" i="25"/>
  <c r="A57" i="25" s="1"/>
  <c r="G58" i="25"/>
  <c r="A56" i="25" s="1"/>
  <c r="G57" i="25"/>
  <c r="A55" i="25" s="1"/>
  <c r="G56" i="25"/>
  <c r="A54" i="25" s="1"/>
  <c r="G55" i="25"/>
  <c r="A53" i="25" s="1"/>
  <c r="G54" i="25"/>
  <c r="A52" i="25" s="1"/>
  <c r="G53" i="25"/>
  <c r="A51" i="25" s="1"/>
  <c r="G52" i="25"/>
  <c r="A49" i="25" s="1"/>
  <c r="G51" i="25"/>
  <c r="A45" i="25" s="1"/>
  <c r="G50" i="25"/>
  <c r="A44" i="25" s="1"/>
  <c r="G49" i="25"/>
  <c r="A43" i="25" s="1"/>
  <c r="G48" i="25"/>
  <c r="A42" i="25" s="1"/>
  <c r="G47" i="25"/>
  <c r="A41" i="25" s="1"/>
  <c r="G46" i="25"/>
  <c r="A38" i="25" s="1"/>
  <c r="G45" i="25"/>
  <c r="A36" i="25" s="1"/>
  <c r="G44" i="25"/>
  <c r="A35" i="25" s="1"/>
  <c r="G43" i="25"/>
  <c r="A34" i="25" s="1"/>
  <c r="G42" i="25"/>
  <c r="A32" i="25" s="1"/>
  <c r="G41" i="25"/>
  <c r="A31" i="25" s="1"/>
  <c r="G40" i="25"/>
  <c r="A29" i="25" s="1"/>
  <c r="G39" i="25"/>
  <c r="A28" i="25" s="1"/>
  <c r="G38" i="25"/>
  <c r="A24" i="25" s="1"/>
  <c r="G37" i="25"/>
  <c r="A23" i="25" s="1"/>
  <c r="G36" i="25"/>
  <c r="A20" i="25" s="1"/>
  <c r="G35" i="25"/>
  <c r="A17" i="25" s="1"/>
  <c r="G34" i="25"/>
  <c r="A16" i="25" s="1"/>
  <c r="G33" i="25"/>
  <c r="A15" i="25" s="1"/>
  <c r="G32" i="25"/>
  <c r="A12" i="25" s="1"/>
  <c r="G31" i="25"/>
  <c r="A10" i="25" s="1"/>
  <c r="G30" i="25"/>
  <c r="A8" i="25" s="1"/>
  <c r="G29" i="25"/>
  <c r="A7" i="25" s="1"/>
  <c r="G28" i="25"/>
  <c r="A6" i="25" s="1"/>
  <c r="G27" i="25"/>
  <c r="A5" i="25" s="1"/>
  <c r="G26" i="25"/>
  <c r="K3" i="25" s="1"/>
  <c r="G25" i="25"/>
  <c r="A47" i="25" s="1"/>
  <c r="G24" i="25"/>
  <c r="A30" i="25" s="1"/>
  <c r="G23" i="25"/>
  <c r="A61" i="25" s="1"/>
  <c r="G22" i="25"/>
  <c r="A21" i="25" s="1"/>
  <c r="G21" i="25"/>
  <c r="A50" i="25" s="1"/>
  <c r="G20" i="25"/>
  <c r="A14" i="25" s="1"/>
  <c r="G19" i="25"/>
  <c r="A48" i="25" s="1"/>
  <c r="G18" i="25"/>
  <c r="A27" i="25" s="1"/>
  <c r="G17" i="25"/>
  <c r="A58" i="25" s="1"/>
  <c r="G16" i="25"/>
  <c r="A22" i="25" s="1"/>
  <c r="G15" i="25"/>
  <c r="A40" i="25" s="1"/>
  <c r="G14" i="25"/>
  <c r="A37" i="25" s="1"/>
  <c r="G13" i="25"/>
  <c r="A18" i="25" s="1"/>
  <c r="G12" i="25"/>
  <c r="A39" i="25" s="1"/>
  <c r="G11" i="25"/>
  <c r="A11" i="25" s="1"/>
  <c r="G10" i="25"/>
  <c r="A33" i="25" s="1"/>
  <c r="G9" i="25"/>
  <c r="A46" i="25" s="1"/>
  <c r="G8" i="25"/>
  <c r="A25" i="25" s="1"/>
  <c r="G7" i="25"/>
  <c r="A4" i="25" s="1"/>
  <c r="G6" i="25"/>
  <c r="A26" i="25" s="1"/>
  <c r="G5" i="25"/>
  <c r="A19" i="25" s="1"/>
  <c r="G4" i="25"/>
  <c r="A9" i="25" s="1"/>
  <c r="G3" i="25"/>
  <c r="A13" i="25" s="1"/>
  <c r="A3" i="25"/>
  <c r="L7" i="18" l="1"/>
  <c r="L8" i="18"/>
  <c r="L9" i="18"/>
  <c r="L6" i="18"/>
  <c r="L10" i="18" l="1"/>
  <c r="L11" i="18"/>
  <c r="L12" i="18"/>
  <c r="L13" i="18"/>
  <c r="L14" i="18"/>
  <c r="L15" i="18"/>
  <c r="L16" i="18"/>
  <c r="L17" i="18"/>
  <c r="L18" i="18"/>
  <c r="L19" i="18"/>
  <c r="L20" i="18"/>
  <c r="L21" i="18"/>
  <c r="L22" i="18"/>
  <c r="L23" i="18"/>
  <c r="L24" i="18"/>
  <c r="L25" i="18"/>
  <c r="L26" i="18"/>
  <c r="L27" i="18"/>
  <c r="L28" i="18"/>
  <c r="L29" i="18"/>
  <c r="L30" i="18"/>
  <c r="L31" i="18"/>
  <c r="L32" i="18"/>
  <c r="L33" i="18"/>
  <c r="L34" i="18"/>
  <c r="L35" i="18"/>
  <c r="L36" i="18"/>
  <c r="L37" i="18"/>
  <c r="L38" i="18"/>
  <c r="L39" i="18"/>
  <c r="L40" i="18"/>
  <c r="L41" i="18"/>
  <c r="L42" i="18"/>
  <c r="L43" i="18"/>
  <c r="L44" i="18"/>
  <c r="L45" i="18"/>
  <c r="L46" i="18"/>
  <c r="L47" i="18"/>
  <c r="L48" i="18"/>
  <c r="L49" i="18"/>
  <c r="L50" i="18"/>
  <c r="L51" i="18"/>
  <c r="L52" i="18"/>
  <c r="L53" i="18"/>
  <c r="L54" i="18"/>
  <c r="L55" i="18"/>
  <c r="L56" i="18"/>
  <c r="L57" i="18"/>
  <c r="L58" i="18"/>
  <c r="L59" i="18"/>
  <c r="L60" i="18"/>
  <c r="L61" i="18"/>
  <c r="L62" i="18"/>
  <c r="L63" i="18"/>
  <c r="L64" i="18"/>
  <c r="L65" i="18"/>
  <c r="L66" i="18"/>
  <c r="L67" i="18"/>
  <c r="L68" i="18"/>
  <c r="L69" i="18"/>
  <c r="L70" i="18"/>
  <c r="L71" i="18"/>
  <c r="L72" i="18"/>
  <c r="L73" i="18"/>
  <c r="L74" i="18"/>
  <c r="L75" i="18"/>
  <c r="L76" i="18"/>
  <c r="L77" i="18"/>
  <c r="L78" i="18"/>
  <c r="L79" i="18"/>
  <c r="L80" i="18"/>
  <c r="L81" i="18"/>
  <c r="L82" i="18"/>
  <c r="L83" i="18"/>
  <c r="L84" i="18"/>
  <c r="L85" i="18"/>
  <c r="L86" i="18"/>
  <c r="L87" i="18"/>
  <c r="L88" i="18"/>
  <c r="L89" i="18"/>
  <c r="L90" i="18"/>
  <c r="L91" i="18"/>
  <c r="L92" i="18"/>
  <c r="L93" i="18"/>
  <c r="L94" i="18"/>
  <c r="L95" i="18"/>
  <c r="L96" i="18"/>
  <c r="L97" i="18"/>
  <c r="L98" i="18"/>
  <c r="L99" i="18"/>
  <c r="L100" i="18"/>
  <c r="L101" i="18"/>
  <c r="L102" i="18"/>
  <c r="L103" i="18"/>
  <c r="L104" i="18"/>
  <c r="L105" i="18"/>
  <c r="L106"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C4" authorId="0" shapeId="0" xr:uid="{637AFD71-EA05-4EAA-B05F-09AA9E4DBEA9}">
      <text>
        <r>
          <rPr>
            <sz val="9"/>
            <color indexed="81"/>
            <rFont val="MS P ゴシック"/>
            <family val="3"/>
            <charset val="128"/>
          </rPr>
          <t xml:space="preserve">出走権を保有している協賛企業名を入力してください。
</t>
        </r>
      </text>
    </comment>
    <comment ref="F4" authorId="0" shapeId="0" xr:uid="{00000000-0006-0000-0100-000002000000}">
      <text>
        <r>
          <rPr>
            <sz val="9"/>
            <color indexed="81"/>
            <rFont val="MS P ゴシック"/>
            <family val="3"/>
            <charset val="128"/>
          </rPr>
          <t xml:space="preserve">出走者本人の氏名を入力してください。
</t>
        </r>
      </text>
    </comment>
    <comment ref="O4" authorId="0" shapeId="0" xr:uid="{00000000-0006-0000-0100-000003000000}">
      <text>
        <r>
          <rPr>
            <sz val="9"/>
            <color indexed="81"/>
            <rFont val="MS P ゴシック"/>
            <family val="3"/>
            <charset val="128"/>
          </rPr>
          <t>大会当日の緊急連絡先（本人以外）を入力してください。</t>
        </r>
      </text>
    </comment>
    <comment ref="T4" authorId="0" shapeId="0" xr:uid="{00000000-0006-0000-0100-000004000000}">
      <text>
        <r>
          <rPr>
            <sz val="9"/>
            <color indexed="81"/>
            <rFont val="MS P ゴシック"/>
            <family val="3"/>
            <charset val="128"/>
          </rPr>
          <t>予想タイムを入力してください。
※必ず実力に見合ったタイムを入力してください。</t>
        </r>
      </text>
    </comment>
    <comment ref="U4" authorId="0" shapeId="0" xr:uid="{00000000-0006-0000-0100-000005000000}">
      <text>
        <r>
          <rPr>
            <sz val="9"/>
            <color indexed="81"/>
            <rFont val="MS P ゴシック"/>
            <family val="3"/>
            <charset val="128"/>
          </rPr>
          <t xml:space="preserve">過去5年間のフルマラソンのベストタイムを入力してください。
※ベストタイムが無い場合は入力不要。
※申告ベストタイム等を参考に、スタートブロックの振り分け及びビブス(ナンバーカード)の割り振りをします。
</t>
        </r>
      </text>
    </comment>
    <comment ref="W4" authorId="0" shapeId="0" xr:uid="{00000000-0006-0000-0100-000006000000}">
      <text>
        <r>
          <rPr>
            <sz val="9"/>
            <color indexed="81"/>
            <rFont val="MS P ゴシック"/>
            <family val="3"/>
            <charset val="128"/>
          </rPr>
          <t>駐車場利用をご希望の方には無料駐車場を準備いたします。
ただし、数に限りがございますので、</t>
        </r>
        <r>
          <rPr>
            <u/>
            <sz val="9"/>
            <color indexed="81"/>
            <rFont val="MS P ゴシック"/>
            <family val="3"/>
            <charset val="128"/>
          </rPr>
          <t>可能な限り乗り合わせまたは公共交通機関をご利用ください</t>
        </r>
        <r>
          <rPr>
            <sz val="9"/>
            <color indexed="81"/>
            <rFont val="MS P ゴシック"/>
            <family val="3"/>
            <charset val="128"/>
          </rPr>
          <t>（松阪駅より無料シャトルバスを運行予定です）。</t>
        </r>
      </text>
    </comment>
    <comment ref="Z4" authorId="0" shapeId="0" xr:uid="{00000000-0006-0000-0100-000007000000}">
      <text>
        <r>
          <rPr>
            <sz val="9"/>
            <color indexed="81"/>
            <rFont val="MS P ゴシック"/>
            <family val="3"/>
            <charset val="128"/>
          </rPr>
          <t>大会の約1か月前に、事前送付物（ナンバーカード、計測チップ、大会プログラム等）を大会事務局より送付します。
送付先希望住所を入力してください。
※企業様宛に一括納品することも可能です。</t>
        </r>
      </text>
    </comment>
    <comment ref="AE4" authorId="0" shapeId="0" xr:uid="{00000000-0006-0000-0100-000008000000}">
      <text>
        <r>
          <rPr>
            <sz val="9"/>
            <color indexed="81"/>
            <rFont val="MS P ゴシック"/>
            <family val="3"/>
            <charset val="128"/>
          </rPr>
          <t xml:space="preserve">15文字以内でご自由に入力してください（希望者のみ）。
大会プログラムにチーム名が掲載されます。
※陸連登録者は登録団体名以外は不可
</t>
        </r>
      </text>
    </comment>
    <comment ref="AF4" authorId="0" shapeId="0" xr:uid="{00000000-0006-0000-0100-000009000000}">
      <text>
        <r>
          <rPr>
            <sz val="9"/>
            <color indexed="81"/>
            <rFont val="MS P ゴシック"/>
            <family val="3"/>
            <charset val="128"/>
          </rPr>
          <t>2023年度日本陸上競技連盟登録競技者は必ず入力してください。
※記入漏れがありますと、日本陸上競技連盟の公認記録となりませんので、正確な情報を入力してください。</t>
        </r>
      </text>
    </comment>
  </commentList>
</comments>
</file>

<file path=xl/sharedStrings.xml><?xml version="1.0" encoding="utf-8"?>
<sst xmlns="http://schemas.openxmlformats.org/spreadsheetml/2006/main" count="544" uniqueCount="391">
  <si>
    <t>申込日</t>
    <rPh sb="0" eb="1">
      <t>モウ</t>
    </rPh>
    <rPh sb="1" eb="2">
      <t>コ</t>
    </rPh>
    <rPh sb="2" eb="3">
      <t>ビ</t>
    </rPh>
    <phoneticPr fontId="1"/>
  </si>
  <si>
    <t>陸連登録番号</t>
    <rPh sb="4" eb="6">
      <t>バンゴウ</t>
    </rPh>
    <phoneticPr fontId="4"/>
  </si>
  <si>
    <t>Sサイズ</t>
    <phoneticPr fontId="1"/>
  </si>
  <si>
    <t>Mサイズ</t>
    <phoneticPr fontId="1"/>
  </si>
  <si>
    <t>Lサイズ</t>
    <phoneticPr fontId="1"/>
  </si>
  <si>
    <t>選択</t>
    <rPh sb="0" eb="2">
      <t>センタク</t>
    </rPh>
    <phoneticPr fontId="1"/>
  </si>
  <si>
    <t>自動計算</t>
    <rPh sb="0" eb="2">
      <t>ジドウ</t>
    </rPh>
    <rPh sb="2" eb="4">
      <t>ケイサン</t>
    </rPh>
    <phoneticPr fontId="1"/>
  </si>
  <si>
    <t>半角99:99:99形式で入力</t>
    <rPh sb="0" eb="2">
      <t>ハンカク</t>
    </rPh>
    <rPh sb="10" eb="12">
      <t>ケイシキ</t>
    </rPh>
    <rPh sb="13" eb="15">
      <t>ニュウリョク</t>
    </rPh>
    <phoneticPr fontId="1"/>
  </si>
  <si>
    <t>マンション名・様方など</t>
    <rPh sb="5" eb="6">
      <t>メイ</t>
    </rPh>
    <rPh sb="7" eb="8">
      <t>サマ</t>
    </rPh>
    <rPh sb="8" eb="9">
      <t>カタ</t>
    </rPh>
    <phoneticPr fontId="1"/>
  </si>
  <si>
    <t>太郎</t>
    <rPh sb="0" eb="2">
      <t>タロウ</t>
    </rPh>
    <phoneticPr fontId="1"/>
  </si>
  <si>
    <t>タロウ</t>
    <phoneticPr fontId="1"/>
  </si>
  <si>
    <t>男</t>
  </si>
  <si>
    <t>NO</t>
    <phoneticPr fontId="1"/>
  </si>
  <si>
    <t>市区町村＋番地</t>
    <rPh sb="0" eb="2">
      <t>シク</t>
    </rPh>
    <rPh sb="2" eb="4">
      <t>チョウソン</t>
    </rPh>
    <rPh sb="5" eb="7">
      <t>バンチ</t>
    </rPh>
    <phoneticPr fontId="1"/>
  </si>
  <si>
    <t>三重県</t>
    <rPh sb="0" eb="3">
      <t>ミエケン</t>
    </rPh>
    <phoneticPr fontId="1"/>
  </si>
  <si>
    <t>三重　二郎</t>
    <rPh sb="0" eb="2">
      <t>ミエ</t>
    </rPh>
    <rPh sb="3" eb="5">
      <t>ジロウ</t>
    </rPh>
    <phoneticPr fontId="1"/>
  </si>
  <si>
    <t>515-0823</t>
    <phoneticPr fontId="1"/>
  </si>
  <si>
    <t>車（運転）</t>
    <rPh sb="0" eb="1">
      <t>クルマ</t>
    </rPh>
    <rPh sb="2" eb="4">
      <t>ウンテン</t>
    </rPh>
    <phoneticPr fontId="1"/>
  </si>
  <si>
    <t>車（同乗）</t>
    <rPh sb="0" eb="1">
      <t>クルマ</t>
    </rPh>
    <rPh sb="2" eb="4">
      <t>ドウジョウ</t>
    </rPh>
    <phoneticPr fontId="1"/>
  </si>
  <si>
    <t>電車</t>
    <rPh sb="0" eb="2">
      <t>デンシャ</t>
    </rPh>
    <phoneticPr fontId="1"/>
  </si>
  <si>
    <t>バス</t>
    <phoneticPr fontId="1"/>
  </si>
  <si>
    <t>徒歩</t>
    <rPh sb="0" eb="2">
      <t>トホ</t>
    </rPh>
    <phoneticPr fontId="1"/>
  </si>
  <si>
    <t>自転車・バイク</t>
    <rPh sb="0" eb="3">
      <t>ジテンシャ</t>
    </rPh>
    <phoneticPr fontId="1"/>
  </si>
  <si>
    <t>駐車場希望</t>
    <rPh sb="0" eb="2">
      <t>チュウシャ</t>
    </rPh>
    <rPh sb="2" eb="3">
      <t>ジョウ</t>
    </rPh>
    <rPh sb="3" eb="5">
      <t>キボウ</t>
    </rPh>
    <phoneticPr fontId="1"/>
  </si>
  <si>
    <t>駐車場希望しない</t>
    <rPh sb="0" eb="2">
      <t>チュウシャ</t>
    </rPh>
    <rPh sb="2" eb="3">
      <t>ジョウ</t>
    </rPh>
    <rPh sb="3" eb="5">
      <t>キボウ</t>
    </rPh>
    <phoneticPr fontId="1"/>
  </si>
  <si>
    <t>フルマラソン【42.195km】</t>
  </si>
  <si>
    <t>松阪</t>
    <rPh sb="0" eb="2">
      <t>マツサカ</t>
    </rPh>
    <phoneticPr fontId="1"/>
  </si>
  <si>
    <t>松阪　花子</t>
    <rPh sb="0" eb="2">
      <t>マツサカ</t>
    </rPh>
    <rPh sb="3" eb="5">
      <t>ハナコ</t>
    </rPh>
    <phoneticPr fontId="1"/>
  </si>
  <si>
    <t>姓</t>
    <rPh sb="0" eb="1">
      <t>セイ</t>
    </rPh>
    <phoneticPr fontId="1"/>
  </si>
  <si>
    <t>名</t>
    <rPh sb="0" eb="1">
      <t>メイ</t>
    </rPh>
    <phoneticPr fontId="1"/>
  </si>
  <si>
    <t>父</t>
    <rPh sb="0" eb="1">
      <t>チチ</t>
    </rPh>
    <phoneticPr fontId="1"/>
  </si>
  <si>
    <t>年/月/日</t>
    <rPh sb="0" eb="1">
      <t>ネン</t>
    </rPh>
    <rPh sb="2" eb="3">
      <t>ツキ</t>
    </rPh>
    <rPh sb="4" eb="5">
      <t>ヒ</t>
    </rPh>
    <phoneticPr fontId="1"/>
  </si>
  <si>
    <t>都道府県名</t>
  </si>
  <si>
    <t>松阪市殿町1315番地3</t>
    <rPh sb="0" eb="2">
      <t>マツサカ</t>
    </rPh>
    <rPh sb="2" eb="3">
      <t>シ</t>
    </rPh>
    <rPh sb="3" eb="4">
      <t>トノ</t>
    </rPh>
    <rPh sb="9" eb="11">
      <t>バンチ</t>
    </rPh>
    <phoneticPr fontId="1"/>
  </si>
  <si>
    <t>〇〇マンション101号室</t>
    <rPh sb="10" eb="12">
      <t>ゴウシツ</t>
    </rPh>
    <phoneticPr fontId="1"/>
  </si>
  <si>
    <t>セイ</t>
    <phoneticPr fontId="1"/>
  </si>
  <si>
    <t>メイ</t>
    <phoneticPr fontId="1"/>
  </si>
  <si>
    <t>郵便番号</t>
    <phoneticPr fontId="1"/>
  </si>
  <si>
    <t>①</t>
    <phoneticPr fontId="1"/>
  </si>
  <si>
    <t>②</t>
    <phoneticPr fontId="1"/>
  </si>
  <si>
    <t>③</t>
    <phoneticPr fontId="1"/>
  </si>
  <si>
    <t>当日の交通手段を選択してください。</t>
    <rPh sb="0" eb="2">
      <t>トウジツ</t>
    </rPh>
    <rPh sb="3" eb="5">
      <t>コウツウ</t>
    </rPh>
    <rPh sb="5" eb="7">
      <t>シュダン</t>
    </rPh>
    <rPh sb="8" eb="10">
      <t>センタク</t>
    </rPh>
    <phoneticPr fontId="4"/>
  </si>
  <si>
    <t>マツサカ</t>
    <phoneticPr fontId="1"/>
  </si>
  <si>
    <t>入力例</t>
    <rPh sb="0" eb="2">
      <t>ニュウリョク</t>
    </rPh>
    <rPh sb="2" eb="3">
      <t>レイ</t>
    </rPh>
    <phoneticPr fontId="1"/>
  </si>
  <si>
    <t>備考（特記事項）</t>
    <rPh sb="0" eb="2">
      <t>ビコウ</t>
    </rPh>
    <rPh sb="3" eb="5">
      <t>トッキ</t>
    </rPh>
    <rPh sb="5" eb="7">
      <t>ジコウ</t>
    </rPh>
    <phoneticPr fontId="4"/>
  </si>
  <si>
    <t>日中連絡が取れる電話番号を入力してください。</t>
    <rPh sb="0" eb="2">
      <t>ニッチュウ</t>
    </rPh>
    <rPh sb="2" eb="4">
      <t>レンラク</t>
    </rPh>
    <rPh sb="5" eb="6">
      <t>ト</t>
    </rPh>
    <rPh sb="8" eb="10">
      <t>デンワ</t>
    </rPh>
    <rPh sb="10" eb="12">
      <t>バンゴウ</t>
    </rPh>
    <rPh sb="13" eb="15">
      <t>ニュウリョク</t>
    </rPh>
    <phoneticPr fontId="1"/>
  </si>
  <si>
    <t>駐車場利用</t>
    <rPh sb="3" eb="5">
      <t>リヨウ</t>
    </rPh>
    <phoneticPr fontId="4"/>
  </si>
  <si>
    <t>交通手段</t>
    <rPh sb="0" eb="2">
      <t>コウツウ</t>
    </rPh>
    <rPh sb="2" eb="4">
      <t>シュダン</t>
    </rPh>
    <phoneticPr fontId="4"/>
  </si>
  <si>
    <t>TEL</t>
    <phoneticPr fontId="1"/>
  </si>
  <si>
    <t>氏名</t>
    <rPh sb="0" eb="2">
      <t>シメイ</t>
    </rPh>
    <phoneticPr fontId="1"/>
  </si>
  <si>
    <t>続柄</t>
    <rPh sb="0" eb="2">
      <t>ゾクガラ</t>
    </rPh>
    <phoneticPr fontId="1"/>
  </si>
  <si>
    <t>伴走者の有無</t>
    <rPh sb="0" eb="2">
      <t>バンソウ</t>
    </rPh>
    <rPh sb="2" eb="3">
      <t>シャ</t>
    </rPh>
    <rPh sb="4" eb="6">
      <t>ウム</t>
    </rPh>
    <phoneticPr fontId="4"/>
  </si>
  <si>
    <t>伴走者氏名漢字</t>
    <rPh sb="5" eb="7">
      <t>カンジ</t>
    </rPh>
    <phoneticPr fontId="1"/>
  </si>
  <si>
    <t>陸連登録陸協名</t>
  </si>
  <si>
    <t>資格なし。または協力不可</t>
    <rPh sb="0" eb="2">
      <t>シカク</t>
    </rPh>
    <rPh sb="8" eb="10">
      <t>キョウリョク</t>
    </rPh>
    <rPh sb="10" eb="12">
      <t>フカ</t>
    </rPh>
    <phoneticPr fontId="1"/>
  </si>
  <si>
    <t>協力する（医師資格あり）</t>
    <rPh sb="0" eb="2">
      <t>キョウリョク</t>
    </rPh>
    <rPh sb="5" eb="7">
      <t>イシ</t>
    </rPh>
    <rPh sb="7" eb="9">
      <t>シカク</t>
    </rPh>
    <phoneticPr fontId="1"/>
  </si>
  <si>
    <t>協力する（看護師資格あり）</t>
    <rPh sb="0" eb="2">
      <t>キョウリョク</t>
    </rPh>
    <rPh sb="5" eb="8">
      <t>カンゴシ</t>
    </rPh>
    <rPh sb="8" eb="10">
      <t>シカク</t>
    </rPh>
    <phoneticPr fontId="1"/>
  </si>
  <si>
    <t>協力する（准看護師資格あり）</t>
    <rPh sb="0" eb="2">
      <t>キョウリョク</t>
    </rPh>
    <rPh sb="5" eb="6">
      <t>ジュン</t>
    </rPh>
    <rPh sb="6" eb="9">
      <t>カンゴシ</t>
    </rPh>
    <rPh sb="9" eb="11">
      <t>シカク</t>
    </rPh>
    <phoneticPr fontId="1"/>
  </si>
  <si>
    <t>協力する（救急救命士資格あり）</t>
    <rPh sb="0" eb="2">
      <t>キョウリョク</t>
    </rPh>
    <rPh sb="5" eb="7">
      <t>キュウキュウ</t>
    </rPh>
    <rPh sb="7" eb="10">
      <t>キュウメイシ</t>
    </rPh>
    <rPh sb="10" eb="12">
      <t>シカク</t>
    </rPh>
    <phoneticPr fontId="1"/>
  </si>
  <si>
    <t>協力する（救急Ⅰ課程修了者資格あり）</t>
    <rPh sb="0" eb="2">
      <t>キョウリョク</t>
    </rPh>
    <rPh sb="5" eb="7">
      <t>キュウキュウ</t>
    </rPh>
    <rPh sb="8" eb="10">
      <t>カテイ</t>
    </rPh>
    <rPh sb="10" eb="13">
      <t>シュウリョウシャ</t>
    </rPh>
    <rPh sb="13" eb="15">
      <t>シカク</t>
    </rPh>
    <phoneticPr fontId="1"/>
  </si>
  <si>
    <t>協力する（救急標準課程修了者資格あり）</t>
    <rPh sb="0" eb="2">
      <t>キョウリョク</t>
    </rPh>
    <rPh sb="5" eb="7">
      <t>キュウキュウ</t>
    </rPh>
    <rPh sb="7" eb="9">
      <t>ヒョウジュン</t>
    </rPh>
    <rPh sb="9" eb="11">
      <t>カテイ</t>
    </rPh>
    <rPh sb="11" eb="14">
      <t>シュウリョウシャ</t>
    </rPh>
    <rPh sb="14" eb="16">
      <t>シカク</t>
    </rPh>
    <phoneticPr fontId="1"/>
  </si>
  <si>
    <t>松阪市内に在住</t>
    <rPh sb="0" eb="2">
      <t>マツサカ</t>
    </rPh>
    <rPh sb="2" eb="4">
      <t>シナイ</t>
    </rPh>
    <rPh sb="5" eb="7">
      <t>ザイジュウ</t>
    </rPh>
    <phoneticPr fontId="1"/>
  </si>
  <si>
    <t>松阪市内に宿泊</t>
    <rPh sb="0" eb="4">
      <t>マツサカシナイ</t>
    </rPh>
    <rPh sb="5" eb="7">
      <t>シュクハク</t>
    </rPh>
    <phoneticPr fontId="1"/>
  </si>
  <si>
    <t>松阪市外に宿泊</t>
    <rPh sb="0" eb="3">
      <t>マツサカシ</t>
    </rPh>
    <rPh sb="3" eb="4">
      <t>ソト</t>
    </rPh>
    <rPh sb="5" eb="7">
      <t>シュクハク</t>
    </rPh>
    <phoneticPr fontId="1"/>
  </si>
  <si>
    <t>日帰り</t>
    <rPh sb="0" eb="2">
      <t>ヒガエ</t>
    </rPh>
    <phoneticPr fontId="1"/>
  </si>
  <si>
    <t>発行を希望しない</t>
    <rPh sb="0" eb="2">
      <t>ハッコウ</t>
    </rPh>
    <rPh sb="3" eb="5">
      <t>キボウ</t>
    </rPh>
    <phoneticPr fontId="1"/>
  </si>
  <si>
    <t>企業</t>
    <rPh sb="0" eb="2">
      <t>キギョウ</t>
    </rPh>
    <phoneticPr fontId="1"/>
  </si>
  <si>
    <t>その他</t>
    <rPh sb="2" eb="3">
      <t>タ</t>
    </rPh>
    <phoneticPr fontId="1"/>
  </si>
  <si>
    <t>チーム名（希望者のみ）</t>
    <rPh sb="3" eb="4">
      <t>メイ</t>
    </rPh>
    <rPh sb="5" eb="8">
      <t>キボウシャ</t>
    </rPh>
    <phoneticPr fontId="4"/>
  </si>
  <si>
    <t>15文字まで</t>
    <rPh sb="2" eb="4">
      <t>モジ</t>
    </rPh>
    <phoneticPr fontId="1"/>
  </si>
  <si>
    <t>みえ松阪RC</t>
    <rPh sb="2" eb="4">
      <t>マツサカ</t>
    </rPh>
    <phoneticPr fontId="1"/>
  </si>
  <si>
    <r>
      <rPr>
        <b/>
        <sz val="11"/>
        <color rgb="FFFF0000"/>
        <rFont val="ＭＳ Ｐゴシック"/>
        <family val="3"/>
        <charset val="128"/>
      </rPr>
      <t>★</t>
    </r>
    <r>
      <rPr>
        <b/>
        <sz val="11"/>
        <rFont val="ＭＳ Ｐゴシック"/>
        <family val="3"/>
        <charset val="128"/>
      </rPr>
      <t>協賛企業名</t>
    </r>
    <rPh sb="3" eb="5">
      <t>キギョウ</t>
    </rPh>
    <phoneticPr fontId="1"/>
  </si>
  <si>
    <r>
      <rPr>
        <b/>
        <sz val="11"/>
        <color rgb="FFFF0000"/>
        <rFont val="ＭＳ Ｐゴシック"/>
        <family val="3"/>
        <charset val="128"/>
      </rPr>
      <t>★</t>
    </r>
    <r>
      <rPr>
        <b/>
        <sz val="11"/>
        <rFont val="ＭＳ Ｐゴシック"/>
        <family val="3"/>
        <charset val="128"/>
      </rPr>
      <t>本人氏名漢字</t>
    </r>
    <rPh sb="1" eb="3">
      <t>ホンニン</t>
    </rPh>
    <phoneticPr fontId="1"/>
  </si>
  <si>
    <r>
      <rPr>
        <b/>
        <sz val="11"/>
        <color rgb="FFFF0000"/>
        <rFont val="ＭＳ Ｐゴシック"/>
        <family val="3"/>
        <charset val="128"/>
      </rPr>
      <t>★</t>
    </r>
    <r>
      <rPr>
        <b/>
        <sz val="11"/>
        <rFont val="ＭＳ Ｐゴシック"/>
        <family val="3"/>
        <charset val="128"/>
      </rPr>
      <t>本人氏名カナ</t>
    </r>
    <rPh sb="1" eb="3">
      <t>ホンニン</t>
    </rPh>
    <rPh sb="3" eb="5">
      <t>シメイ</t>
    </rPh>
    <phoneticPr fontId="1"/>
  </si>
  <si>
    <r>
      <rPr>
        <b/>
        <sz val="11"/>
        <color rgb="FFFF0000"/>
        <rFont val="ＭＳ Ｐゴシック"/>
        <family val="3"/>
        <charset val="128"/>
      </rPr>
      <t>★</t>
    </r>
    <r>
      <rPr>
        <b/>
        <sz val="11"/>
        <rFont val="ＭＳ Ｐゴシック"/>
        <family val="3"/>
        <charset val="128"/>
      </rPr>
      <t>性別</t>
    </r>
    <phoneticPr fontId="1"/>
  </si>
  <si>
    <r>
      <rPr>
        <b/>
        <sz val="11"/>
        <color rgb="FFFF0000"/>
        <rFont val="ＭＳ Ｐゴシック"/>
        <family val="3"/>
        <charset val="128"/>
      </rPr>
      <t>★</t>
    </r>
    <r>
      <rPr>
        <b/>
        <sz val="11"/>
        <rFont val="ＭＳ Ｐゴシック"/>
        <family val="3"/>
        <charset val="128"/>
      </rPr>
      <t>西暦生年月日</t>
    </r>
    <phoneticPr fontId="4"/>
  </si>
  <si>
    <r>
      <rPr>
        <b/>
        <sz val="11"/>
        <color rgb="FFFF0000"/>
        <rFont val="ＭＳ Ｐゴシック"/>
        <family val="3"/>
        <charset val="128"/>
      </rPr>
      <t>★</t>
    </r>
    <r>
      <rPr>
        <b/>
        <sz val="11"/>
        <rFont val="ＭＳ Ｐゴシック"/>
        <family val="3"/>
        <charset val="128"/>
      </rPr>
      <t>緊急連絡先【本人以外】</t>
    </r>
    <rPh sb="1" eb="3">
      <t>キンキュウ</t>
    </rPh>
    <rPh sb="3" eb="6">
      <t>レンラクサキ</t>
    </rPh>
    <rPh sb="7" eb="9">
      <t>ホンニン</t>
    </rPh>
    <rPh sb="9" eb="11">
      <t>イガイ</t>
    </rPh>
    <phoneticPr fontId="1"/>
  </si>
  <si>
    <r>
      <rPr>
        <b/>
        <sz val="11"/>
        <color rgb="FFFF0000"/>
        <rFont val="ＭＳ Ｐゴシック"/>
        <family val="3"/>
        <charset val="128"/>
      </rPr>
      <t>★</t>
    </r>
    <r>
      <rPr>
        <b/>
        <sz val="11"/>
        <rFont val="ＭＳ Ｐゴシック"/>
        <family val="3"/>
        <charset val="128"/>
      </rPr>
      <t>予想タイム</t>
    </r>
    <rPh sb="1" eb="3">
      <t>ヨソウ</t>
    </rPh>
    <phoneticPr fontId="4"/>
  </si>
  <si>
    <r>
      <t>★</t>
    </r>
    <r>
      <rPr>
        <b/>
        <sz val="11"/>
        <rFont val="ＭＳ Ｐゴシック"/>
        <family val="3"/>
        <charset val="128"/>
      </rPr>
      <t>交通手段</t>
    </r>
    <rPh sb="1" eb="3">
      <t>コウツウ</t>
    </rPh>
    <rPh sb="3" eb="5">
      <t>シュダン</t>
    </rPh>
    <phoneticPr fontId="1"/>
  </si>
  <si>
    <r>
      <rPr>
        <b/>
        <sz val="11"/>
        <color rgb="FFFF0000"/>
        <rFont val="ＭＳ Ｐゴシック"/>
        <family val="3"/>
        <charset val="128"/>
      </rPr>
      <t>★</t>
    </r>
    <r>
      <rPr>
        <b/>
        <sz val="11"/>
        <rFont val="ＭＳ Ｐゴシック"/>
        <family val="3"/>
        <charset val="128"/>
      </rPr>
      <t>駐車場利用</t>
    </r>
    <rPh sb="1" eb="3">
      <t>チュウシャ</t>
    </rPh>
    <rPh sb="3" eb="4">
      <t>ジョウ</t>
    </rPh>
    <rPh sb="4" eb="6">
      <t>リヨウ</t>
    </rPh>
    <phoneticPr fontId="1"/>
  </si>
  <si>
    <r>
      <rPr>
        <b/>
        <sz val="11"/>
        <color rgb="FFFF0000"/>
        <rFont val="ＭＳ Ｐゴシック"/>
        <family val="3"/>
        <charset val="128"/>
      </rPr>
      <t>★</t>
    </r>
    <r>
      <rPr>
        <b/>
        <sz val="11"/>
        <rFont val="ＭＳ Ｐゴシック"/>
        <family val="3"/>
        <charset val="128"/>
      </rPr>
      <t>宿泊予定について</t>
    </r>
    <rPh sb="1" eb="3">
      <t>シュクハク</t>
    </rPh>
    <rPh sb="3" eb="5">
      <t>ヨテイ</t>
    </rPh>
    <phoneticPr fontId="1"/>
  </si>
  <si>
    <t>④</t>
    <phoneticPr fontId="1"/>
  </si>
  <si>
    <t>⑤</t>
    <phoneticPr fontId="1"/>
  </si>
  <si>
    <t>発行を希望する（無料）</t>
    <rPh sb="0" eb="2">
      <t>ハッコウ</t>
    </rPh>
    <rPh sb="3" eb="5">
      <t>キボウ</t>
    </rPh>
    <rPh sb="8" eb="10">
      <t>ムリョウ</t>
    </rPh>
    <phoneticPr fontId="1"/>
  </si>
  <si>
    <t>陸連登録情報</t>
    <rPh sb="0" eb="2">
      <t>リクレン</t>
    </rPh>
    <rPh sb="2" eb="4">
      <t>トウロク</t>
    </rPh>
    <rPh sb="4" eb="6">
      <t>ジョウホウ</t>
    </rPh>
    <phoneticPr fontId="1"/>
  </si>
  <si>
    <t>公認記録証の発行</t>
    <phoneticPr fontId="1"/>
  </si>
  <si>
    <t>TEL</t>
    <phoneticPr fontId="1"/>
  </si>
  <si>
    <t>メールアドレス</t>
    <phoneticPr fontId="1"/>
  </si>
  <si>
    <r>
      <rPr>
        <b/>
        <sz val="11"/>
        <color rgb="FFFF0000"/>
        <rFont val="ＭＳ Ｐゴシック"/>
        <family val="3"/>
        <charset val="128"/>
      </rPr>
      <t>★</t>
    </r>
    <r>
      <rPr>
        <b/>
        <sz val="11"/>
        <rFont val="ＭＳ Ｐゴシック"/>
        <family val="3"/>
        <charset val="128"/>
      </rPr>
      <t>本人連絡先</t>
    </r>
    <rPh sb="1" eb="3">
      <t>ホンニン</t>
    </rPh>
    <rPh sb="3" eb="6">
      <t>レンラクサキ</t>
    </rPh>
    <phoneticPr fontId="1"/>
  </si>
  <si>
    <t>⑧</t>
    <phoneticPr fontId="1"/>
  </si>
  <si>
    <r>
      <rPr>
        <b/>
        <sz val="11"/>
        <color rgb="FFFF0000"/>
        <rFont val="ＭＳ Ｐゴシック"/>
        <family val="3"/>
        <charset val="128"/>
      </rPr>
      <t>★</t>
    </r>
    <r>
      <rPr>
        <b/>
        <sz val="11"/>
        <rFont val="ＭＳ Ｐゴシック"/>
        <family val="3"/>
        <charset val="128"/>
      </rPr>
      <t>エントリー種目</t>
    </r>
    <phoneticPr fontId="4"/>
  </si>
  <si>
    <t>　★は入力必須事項</t>
    <phoneticPr fontId="1"/>
  </si>
  <si>
    <r>
      <rPr>
        <b/>
        <sz val="11"/>
        <color rgb="FFFF0000"/>
        <rFont val="ＭＳ Ｐゴシック"/>
        <family val="3"/>
        <charset val="128"/>
      </rPr>
      <t>★</t>
    </r>
    <r>
      <rPr>
        <b/>
        <sz val="11"/>
        <rFont val="ＭＳ Ｐゴシック"/>
        <family val="3"/>
        <charset val="128"/>
      </rPr>
      <t>事前送付物（ナンバーカード等）送付先住所</t>
    </r>
    <rPh sb="1" eb="3">
      <t>ジゼン</t>
    </rPh>
    <rPh sb="3" eb="5">
      <t>ソウフ</t>
    </rPh>
    <rPh sb="5" eb="6">
      <t>ブツ</t>
    </rPh>
    <rPh sb="14" eb="15">
      <t>トウ</t>
    </rPh>
    <rPh sb="16" eb="18">
      <t>ソウフ</t>
    </rPh>
    <rPh sb="18" eb="19">
      <t>サキ</t>
    </rPh>
    <rPh sb="19" eb="21">
      <t>ジュウショ</t>
    </rPh>
    <phoneticPr fontId="1"/>
  </si>
  <si>
    <t>本人自宅</t>
    <rPh sb="0" eb="2">
      <t>ホンニン</t>
    </rPh>
    <rPh sb="2" eb="4">
      <t>ジタク</t>
    </rPh>
    <phoneticPr fontId="1"/>
  </si>
  <si>
    <t>送付先</t>
    <rPh sb="0" eb="3">
      <t>ソウフサキ</t>
    </rPh>
    <phoneticPr fontId="1"/>
  </si>
  <si>
    <t>性別</t>
    <rPh sb="0" eb="2">
      <t>セイベツ</t>
    </rPh>
    <phoneticPr fontId="4"/>
  </si>
  <si>
    <t>予想タイムを入力してください。
※必ず実力に見合ったタイムを入力してください。</t>
    <rPh sb="0" eb="2">
      <t>ヨソウ</t>
    </rPh>
    <rPh sb="6" eb="8">
      <t>ニュウリョク</t>
    </rPh>
    <rPh sb="17" eb="18">
      <t>カナラ</t>
    </rPh>
    <rPh sb="19" eb="21">
      <t>ジツリョク</t>
    </rPh>
    <rPh sb="22" eb="24">
      <t>ミア</t>
    </rPh>
    <rPh sb="30" eb="32">
      <t>ニュウリョク</t>
    </rPh>
    <phoneticPr fontId="4"/>
  </si>
  <si>
    <t>宿泊予定について</t>
    <rPh sb="0" eb="2">
      <t>シュクハク</t>
    </rPh>
    <rPh sb="2" eb="4">
      <t>ヨテイ</t>
    </rPh>
    <phoneticPr fontId="1"/>
  </si>
  <si>
    <t>大会の約1か月前に、事前送付物（ナンバーカード、計測チップ、大会プログラム等）を大会事務局より送付します。
送付先希望住所を入力してください。
※企業様宛に一括納品することも可能です。</t>
    <rPh sb="0" eb="2">
      <t>タイカイ</t>
    </rPh>
    <rPh sb="3" eb="4">
      <t>ヤク</t>
    </rPh>
    <rPh sb="6" eb="7">
      <t>ゲツ</t>
    </rPh>
    <rPh sb="7" eb="8">
      <t>マエ</t>
    </rPh>
    <rPh sb="24" eb="26">
      <t>ケイソク</t>
    </rPh>
    <rPh sb="40" eb="42">
      <t>タイカイ</t>
    </rPh>
    <rPh sb="42" eb="45">
      <t>ジムキョク</t>
    </rPh>
    <rPh sb="47" eb="49">
      <t>ソウフ</t>
    </rPh>
    <rPh sb="54" eb="57">
      <t>ソウフサキ</t>
    </rPh>
    <rPh sb="57" eb="59">
      <t>キボウ</t>
    </rPh>
    <rPh sb="59" eb="61">
      <t>ジュウショ</t>
    </rPh>
    <rPh sb="62" eb="64">
      <t>ニュウリョク</t>
    </rPh>
    <rPh sb="87" eb="89">
      <t>カノウ</t>
    </rPh>
    <phoneticPr fontId="1"/>
  </si>
  <si>
    <t>公認記録証の発行</t>
    <rPh sb="0" eb="2">
      <t>コウニン</t>
    </rPh>
    <rPh sb="2" eb="4">
      <t>キロク</t>
    </rPh>
    <rPh sb="4" eb="5">
      <t>ショウ</t>
    </rPh>
    <rPh sb="6" eb="8">
      <t>ハッコウ</t>
    </rPh>
    <phoneticPr fontId="1"/>
  </si>
  <si>
    <t>備考（特記事項）</t>
    <rPh sb="0" eb="2">
      <t>ビコウ</t>
    </rPh>
    <rPh sb="3" eb="5">
      <t>トッキ</t>
    </rPh>
    <rPh sb="5" eb="7">
      <t>ジコウ</t>
    </rPh>
    <phoneticPr fontId="1"/>
  </si>
  <si>
    <t>その他、特記事項があれば入力してください。</t>
    <rPh sb="2" eb="3">
      <t>ホカ</t>
    </rPh>
    <rPh sb="4" eb="6">
      <t>トッキ</t>
    </rPh>
    <rPh sb="6" eb="8">
      <t>ジコウ</t>
    </rPh>
    <rPh sb="12" eb="14">
      <t>ニュウリョク</t>
    </rPh>
    <phoneticPr fontId="1"/>
  </si>
  <si>
    <t>大会参加にあたり、宿泊予定を選択してください。</t>
    <rPh sb="0" eb="2">
      <t>タイカイ</t>
    </rPh>
    <rPh sb="2" eb="4">
      <t>サンカ</t>
    </rPh>
    <rPh sb="9" eb="11">
      <t>シュクハク</t>
    </rPh>
    <rPh sb="11" eb="13">
      <t>ヨテイ</t>
    </rPh>
    <rPh sb="14" eb="16">
      <t>センタク</t>
    </rPh>
    <phoneticPr fontId="1"/>
  </si>
  <si>
    <t>障がいのある方で単独走行が困難な方は伴走者を無料で1人つけることができます。必要な方はご入力ください。ただし、伴走者はご自身で手配してください。</t>
    <rPh sb="44" eb="46">
      <t>ニュウリョク</t>
    </rPh>
    <phoneticPr fontId="1"/>
  </si>
  <si>
    <t>項目
No.</t>
    <rPh sb="0" eb="2">
      <t>コウモク</t>
    </rPh>
    <phoneticPr fontId="1"/>
  </si>
  <si>
    <t>　　　　　　　　　　　　　　　　　　　　　　　　　　　　　　　　　　　　　　　　　　　　　　　　　　　　　　　　　　　　　　　　　　　　　　　　　　　　　　　　　　　　　　　　　　　　　　　　　　　　　　　　　　　　　　　　　　　　　　　　　　　　　　　　　　　　　　　　　　　　　　　　　　　　　　　　　　　　　　　　　　　　　　　　　　　　　　　　　　　　　　　　　　　　　　　　　　　　　　　　　　　　　　　　　　　　　　　　　　　　　　　　　　　　　　　　　　　　　　　　　　　　　　　　　　　　　　　　　　　　　　　　　　　　　　　　　　　　　　　　　　　　　　　　　　　　　　　　　　　　　　　　　　　　　　　　　　　　　　　　　　　　　　　　　　　　　　　　　　　　　　　　　　　　　　　　　　　　　　　　　　　　　　　　　　　　　　　　　　　　　　　　　　　　　　　　　　　　　　　　　　　　　　　　　　　　　　　　　　　　　　　　　　　　　　　　　　　　　　　　　　　　　　　　　　　　　　　　　　　　　　　　　　　　　　　　　　　　　　　　　　　　　　　　　　　　　　　　　　　　　　　　　　　　　　　　　　　　　　　　　　　　　　　　　　　　　　　　　　　　　　　　　　　　　　　　　　　　　　　　　　　　　　　　　　</t>
    <phoneticPr fontId="1"/>
  </si>
  <si>
    <t>○○○○株式会社</t>
    <phoneticPr fontId="1"/>
  </si>
  <si>
    <t>090-XXXX-XXXX</t>
    <phoneticPr fontId="1"/>
  </si>
  <si>
    <t>info.mmm@city.matsusaka.mie.jp</t>
    <phoneticPr fontId="1"/>
  </si>
  <si>
    <t>090-XXXX-XXXX</t>
    <phoneticPr fontId="1"/>
  </si>
  <si>
    <t>JAAF ID</t>
    <phoneticPr fontId="1"/>
  </si>
  <si>
    <t>伴走者を伴って参加【伴走者確定済】</t>
    <phoneticPr fontId="1"/>
  </si>
  <si>
    <t>A11111</t>
    <phoneticPr fontId="1"/>
  </si>
  <si>
    <t>11111111111</t>
    <phoneticPr fontId="1"/>
  </si>
  <si>
    <t>記入例</t>
    <phoneticPr fontId="1"/>
  </si>
  <si>
    <t>回　答</t>
    <rPh sb="0" eb="1">
      <t>カイ</t>
    </rPh>
    <rPh sb="2" eb="3">
      <t>コタエ</t>
    </rPh>
    <phoneticPr fontId="1"/>
  </si>
  <si>
    <t>説　明</t>
    <rPh sb="0" eb="1">
      <t>セツ</t>
    </rPh>
    <rPh sb="2" eb="3">
      <t>アキラ</t>
    </rPh>
    <phoneticPr fontId="1"/>
  </si>
  <si>
    <t>①</t>
    <phoneticPr fontId="1"/>
  </si>
  <si>
    <t>申込日</t>
    <phoneticPr fontId="4"/>
  </si>
  <si>
    <t>②</t>
    <phoneticPr fontId="1"/>
  </si>
  <si>
    <t>協賛企業名</t>
    <phoneticPr fontId="4"/>
  </si>
  <si>
    <t>○○○○株式会社</t>
    <phoneticPr fontId="1"/>
  </si>
  <si>
    <t>出走権を保有している協賛企業名を入力してください。</t>
    <rPh sb="0" eb="2">
      <t>シュッソウ</t>
    </rPh>
    <rPh sb="2" eb="3">
      <t>ケン</t>
    </rPh>
    <rPh sb="4" eb="6">
      <t>ホユウ</t>
    </rPh>
    <rPh sb="10" eb="12">
      <t>キョウサン</t>
    </rPh>
    <rPh sb="12" eb="14">
      <t>キギョウ</t>
    </rPh>
    <rPh sb="14" eb="15">
      <t>メイ</t>
    </rPh>
    <rPh sb="16" eb="18">
      <t>ニュウリョク</t>
    </rPh>
    <phoneticPr fontId="1"/>
  </si>
  <si>
    <t>出走者本人の情報を入力してください。</t>
    <rPh sb="0" eb="2">
      <t>シュッソウ</t>
    </rPh>
    <rPh sb="2" eb="3">
      <t>シャ</t>
    </rPh>
    <rPh sb="3" eb="5">
      <t>ホンニン</t>
    </rPh>
    <rPh sb="6" eb="8">
      <t>ジョウホウ</t>
    </rPh>
    <rPh sb="9" eb="11">
      <t>ニュウリョク</t>
    </rPh>
    <phoneticPr fontId="1"/>
  </si>
  <si>
    <t>④</t>
    <phoneticPr fontId="1"/>
  </si>
  <si>
    <t>男</t>
    <rPh sb="0" eb="1">
      <t>オトコ</t>
    </rPh>
    <phoneticPr fontId="1"/>
  </si>
  <si>
    <t>⑤</t>
    <phoneticPr fontId="1"/>
  </si>
  <si>
    <t>西暦生年月日（年/月/日）</t>
    <phoneticPr fontId="4"/>
  </si>
  <si>
    <t>本人連絡先</t>
    <rPh sb="2" eb="5">
      <t>レンラクサキ</t>
    </rPh>
    <phoneticPr fontId="4"/>
  </si>
  <si>
    <t>090-XXXX-XXXX</t>
    <phoneticPr fontId="1"/>
  </si>
  <si>
    <t>info.mmm@city.matsusaka.mie.jp</t>
    <phoneticPr fontId="1"/>
  </si>
  <si>
    <t>緊急連絡先【本人以外】　　　　　　　　　</t>
    <rPh sb="6" eb="8">
      <t>ホンニン</t>
    </rPh>
    <rPh sb="8" eb="10">
      <t>イガイ</t>
    </rPh>
    <phoneticPr fontId="1"/>
  </si>
  <si>
    <t>TEL</t>
    <phoneticPr fontId="1"/>
  </si>
  <si>
    <t>大会当日の緊急連絡先（本人以外）を入力してください。</t>
    <phoneticPr fontId="1"/>
  </si>
  <si>
    <t>氏名</t>
    <phoneticPr fontId="1"/>
  </si>
  <si>
    <t>三重　二郎</t>
    <phoneticPr fontId="1"/>
  </si>
  <si>
    <t>続柄</t>
    <phoneticPr fontId="1"/>
  </si>
  <si>
    <t>父</t>
    <phoneticPr fontId="1"/>
  </si>
  <si>
    <t>エントリー種目</t>
    <phoneticPr fontId="4"/>
  </si>
  <si>
    <t>ベストタイム（無い場合は入力不要）　　
半角99:99:99形式で入力</t>
    <rPh sb="7" eb="8">
      <t>ナ</t>
    </rPh>
    <rPh sb="9" eb="11">
      <t>バアイ</t>
    </rPh>
    <rPh sb="12" eb="14">
      <t>ニュウリョク</t>
    </rPh>
    <rPh sb="14" eb="16">
      <t>フヨウ</t>
    </rPh>
    <phoneticPr fontId="1"/>
  </si>
  <si>
    <t>Ｍサイズ</t>
    <phoneticPr fontId="1"/>
  </si>
  <si>
    <t>車（運転）</t>
    <phoneticPr fontId="1"/>
  </si>
  <si>
    <t>駐車場希望</t>
    <phoneticPr fontId="1"/>
  </si>
  <si>
    <t>松阪市内に在住</t>
    <phoneticPr fontId="1"/>
  </si>
  <si>
    <t>事前送付物（ナンバーカード等）の送付先住所</t>
    <rPh sb="0" eb="2">
      <t>ジゼン</t>
    </rPh>
    <rPh sb="2" eb="4">
      <t>ソウフ</t>
    </rPh>
    <rPh sb="4" eb="5">
      <t>ブツ</t>
    </rPh>
    <rPh sb="13" eb="14">
      <t>トウ</t>
    </rPh>
    <rPh sb="16" eb="18">
      <t>ソウフ</t>
    </rPh>
    <rPh sb="18" eb="19">
      <t>サキ</t>
    </rPh>
    <rPh sb="19" eb="21">
      <t>ジュウショ</t>
    </rPh>
    <phoneticPr fontId="1"/>
  </si>
  <si>
    <t>本人自宅</t>
    <phoneticPr fontId="1"/>
  </si>
  <si>
    <t>郵便番号</t>
    <rPh sb="0" eb="4">
      <t>ユウビンバンゴウ</t>
    </rPh>
    <phoneticPr fontId="1"/>
  </si>
  <si>
    <t>515-8515</t>
    <phoneticPr fontId="1"/>
  </si>
  <si>
    <t>都道府県名</t>
    <phoneticPr fontId="1"/>
  </si>
  <si>
    <t>三重県</t>
    <phoneticPr fontId="1"/>
  </si>
  <si>
    <t>松阪市殿町1315番地3</t>
    <phoneticPr fontId="1"/>
  </si>
  <si>
    <t>〇〇マンション101号室</t>
    <phoneticPr fontId="1"/>
  </si>
  <si>
    <r>
      <t xml:space="preserve">チーム名（希望者のみ）15文字まで
</t>
    </r>
    <r>
      <rPr>
        <sz val="11"/>
        <color rgb="FFFF0000"/>
        <rFont val="ＭＳ ゴシック"/>
        <family val="3"/>
        <charset val="128"/>
      </rPr>
      <t>※陸連登録者は登録団体名以外は不可</t>
    </r>
    <rPh sb="3" eb="4">
      <t>メイ</t>
    </rPh>
    <rPh sb="5" eb="8">
      <t>キボウシャ</t>
    </rPh>
    <rPh sb="13" eb="15">
      <t>モジ</t>
    </rPh>
    <phoneticPr fontId="4"/>
  </si>
  <si>
    <t>みえ松阪RC</t>
    <phoneticPr fontId="1"/>
  </si>
  <si>
    <t>A11111</t>
    <phoneticPr fontId="1"/>
  </si>
  <si>
    <t>JAAF ID</t>
    <phoneticPr fontId="1"/>
  </si>
  <si>
    <t>発行を希望する（無料）</t>
    <phoneticPr fontId="1"/>
  </si>
  <si>
    <t>伴走者の有無</t>
    <phoneticPr fontId="1"/>
  </si>
  <si>
    <t>伴走者を伴って参加【伴走者確定済】</t>
    <phoneticPr fontId="1"/>
  </si>
  <si>
    <t>伴走者氏名漢字</t>
    <phoneticPr fontId="1"/>
  </si>
  <si>
    <t>松阪　花子</t>
    <phoneticPr fontId="1"/>
  </si>
  <si>
    <t>メールアドレス</t>
    <phoneticPr fontId="1"/>
  </si>
  <si>
    <t>市区町村＋番地</t>
    <phoneticPr fontId="1"/>
  </si>
  <si>
    <t>陸連登録陸協名</t>
    <phoneticPr fontId="1"/>
  </si>
  <si>
    <t>陸連登録番号</t>
    <phoneticPr fontId="1"/>
  </si>
  <si>
    <t>マンション名
・様方など</t>
    <phoneticPr fontId="1"/>
  </si>
  <si>
    <r>
      <t>駐車場利用をご希望の方には無料駐車場を準備いたします。
ただし、数に限りがございますので、</t>
    </r>
    <r>
      <rPr>
        <b/>
        <u/>
        <sz val="11"/>
        <color theme="1"/>
        <rFont val="ＭＳ ゴシック"/>
        <family val="3"/>
        <charset val="128"/>
      </rPr>
      <t>可能な限り乗り合わせまたは公共交通機関をご利用ください</t>
    </r>
    <r>
      <rPr>
        <sz val="11"/>
        <color theme="1"/>
        <rFont val="ＭＳ ゴシック"/>
        <family val="3"/>
        <charset val="128"/>
      </rPr>
      <t>(松阪駅より無料シャトルバスを運行予定です)。</t>
    </r>
    <rPh sb="0" eb="3">
      <t>チュウシャジョウ</t>
    </rPh>
    <rPh sb="3" eb="5">
      <t>リヨウ</t>
    </rPh>
    <rPh sb="7" eb="9">
      <t>キボウ</t>
    </rPh>
    <rPh sb="10" eb="11">
      <t>カタ</t>
    </rPh>
    <rPh sb="13" eb="15">
      <t>ムリョウ</t>
    </rPh>
    <rPh sb="15" eb="18">
      <t>チュウシャジョウ</t>
    </rPh>
    <rPh sb="19" eb="21">
      <t>ジュンビ</t>
    </rPh>
    <rPh sb="32" eb="33">
      <t>カズ</t>
    </rPh>
    <rPh sb="34" eb="35">
      <t>カギ</t>
    </rPh>
    <rPh sb="45" eb="47">
      <t>カノウ</t>
    </rPh>
    <rPh sb="48" eb="49">
      <t>カギ</t>
    </rPh>
    <rPh sb="50" eb="51">
      <t>ノ</t>
    </rPh>
    <rPh sb="52" eb="53">
      <t>ア</t>
    </rPh>
    <rPh sb="58" eb="60">
      <t>コウキョウ</t>
    </rPh>
    <rPh sb="60" eb="62">
      <t>コウツウ</t>
    </rPh>
    <rPh sb="62" eb="64">
      <t>キカン</t>
    </rPh>
    <rPh sb="66" eb="68">
      <t>リヨウ</t>
    </rPh>
    <rPh sb="73" eb="75">
      <t>マツサカ</t>
    </rPh>
    <rPh sb="75" eb="76">
      <t>エキ</t>
    </rPh>
    <rPh sb="78" eb="80">
      <t>ムリョウ</t>
    </rPh>
    <rPh sb="87" eb="89">
      <t>ウンコウ</t>
    </rPh>
    <rPh sb="89" eb="91">
      <t>ヨテイ</t>
    </rPh>
    <phoneticPr fontId="4"/>
  </si>
  <si>
    <t>必須</t>
    <phoneticPr fontId="1"/>
  </si>
  <si>
    <t>必須</t>
    <phoneticPr fontId="1"/>
  </si>
  <si>
    <t>必須</t>
    <phoneticPr fontId="1"/>
  </si>
  <si>
    <t>必須</t>
    <phoneticPr fontId="1"/>
  </si>
  <si>
    <t>必須</t>
    <phoneticPr fontId="1"/>
  </si>
  <si>
    <t>必須</t>
    <phoneticPr fontId="1"/>
  </si>
  <si>
    <t>必須</t>
    <phoneticPr fontId="1"/>
  </si>
  <si>
    <t>必須</t>
    <phoneticPr fontId="1"/>
  </si>
  <si>
    <t>陸連登録者のみ必須</t>
    <rPh sb="0" eb="2">
      <t>リクレン</t>
    </rPh>
    <rPh sb="2" eb="5">
      <t>トウロクシャ</t>
    </rPh>
    <rPh sb="7" eb="9">
      <t>ヒッス</t>
    </rPh>
    <phoneticPr fontId="1"/>
  </si>
  <si>
    <t>住所</t>
    <rPh sb="0" eb="2">
      <t>ジュウショ</t>
    </rPh>
    <phoneticPr fontId="1"/>
  </si>
  <si>
    <t>企業・団体名</t>
    <rPh sb="0" eb="2">
      <t>キギョウ</t>
    </rPh>
    <rPh sb="3" eb="5">
      <t>ダンタイ</t>
    </rPh>
    <rPh sb="5" eb="6">
      <t>メイ</t>
    </rPh>
    <phoneticPr fontId="1"/>
  </si>
  <si>
    <t>代表者</t>
    <rPh sb="0" eb="3">
      <t>ダイヒョウシャ</t>
    </rPh>
    <phoneticPr fontId="1"/>
  </si>
  <si>
    <t>ふりがな</t>
    <phoneticPr fontId="1"/>
  </si>
  <si>
    <t>ふりがな</t>
    <phoneticPr fontId="1"/>
  </si>
  <si>
    <t>役職名・氏名</t>
    <rPh sb="0" eb="2">
      <t>ヤクショク</t>
    </rPh>
    <rPh sb="2" eb="3">
      <t>メイ</t>
    </rPh>
    <rPh sb="4" eb="6">
      <t>シメイ</t>
    </rPh>
    <phoneticPr fontId="1"/>
  </si>
  <si>
    <t>申込日</t>
    <rPh sb="0" eb="2">
      <t>モウシコミ</t>
    </rPh>
    <rPh sb="2" eb="3">
      <t>ビ</t>
    </rPh>
    <phoneticPr fontId="1"/>
  </si>
  <si>
    <t>担当者</t>
    <rPh sb="0" eb="3">
      <t>タントウシャ</t>
    </rPh>
    <phoneticPr fontId="1"/>
  </si>
  <si>
    <t>部署名・役職名・氏名</t>
    <rPh sb="0" eb="2">
      <t>ブショ</t>
    </rPh>
    <rPh sb="2" eb="3">
      <t>メイ</t>
    </rPh>
    <rPh sb="4" eb="7">
      <t>ヤクショクメイ</t>
    </rPh>
    <rPh sb="8" eb="10">
      <t>シメイ</t>
    </rPh>
    <phoneticPr fontId="1"/>
  </si>
  <si>
    <t>申込人数</t>
    <rPh sb="0" eb="2">
      <t>モウシコミ</t>
    </rPh>
    <rPh sb="2" eb="4">
      <t>ニンズウ</t>
    </rPh>
    <phoneticPr fontId="1"/>
  </si>
  <si>
    <t>　　　　　　　　　　人</t>
    <rPh sb="10" eb="11">
      <t>ヒト</t>
    </rPh>
    <phoneticPr fontId="1"/>
  </si>
  <si>
    <t>電話</t>
    <rPh sb="0" eb="2">
      <t>デンワ</t>
    </rPh>
    <phoneticPr fontId="1"/>
  </si>
  <si>
    <t>【連絡先】</t>
    <rPh sb="1" eb="4">
      <t>レンラクサキ</t>
    </rPh>
    <phoneticPr fontId="1"/>
  </si>
  <si>
    <t>（〒　　　　　－　　　　　　　）</t>
    <phoneticPr fontId="1"/>
  </si>
  <si>
    <t>　（　　　　　　　　）　　　　　　　　－</t>
    <phoneticPr fontId="1"/>
  </si>
  <si>
    <t>　　　　　　　　　　　　　　@</t>
    <phoneticPr fontId="1"/>
  </si>
  <si>
    <t>ＦＡＸ</t>
    <phoneticPr fontId="1"/>
  </si>
  <si>
    <t>Ｅｍａｉｌ</t>
    <phoneticPr fontId="1"/>
  </si>
  <si>
    <t>⑫</t>
    <phoneticPr fontId="1"/>
  </si>
  <si>
    <t>Tシャツサイズ</t>
    <phoneticPr fontId="4"/>
  </si>
  <si>
    <t>陸連登録者のみ選択</t>
    <rPh sb="0" eb="2">
      <t>リクレン</t>
    </rPh>
    <rPh sb="2" eb="5">
      <t>トウロクシャ</t>
    </rPh>
    <rPh sb="7" eb="9">
      <t>センタク</t>
    </rPh>
    <phoneticPr fontId="1"/>
  </si>
  <si>
    <t>フル</t>
    <phoneticPr fontId="1"/>
  </si>
  <si>
    <t>フル以外</t>
    <rPh sb="2" eb="4">
      <t>イガイ</t>
    </rPh>
    <phoneticPr fontId="1"/>
  </si>
  <si>
    <t>－</t>
    <phoneticPr fontId="1"/>
  </si>
  <si>
    <t>種目</t>
    <rPh sb="0" eb="2">
      <t>シュモク</t>
    </rPh>
    <phoneticPr fontId="1"/>
  </si>
  <si>
    <t>フルマラソン【42.195km】</t>
    <phoneticPr fontId="1"/>
  </si>
  <si>
    <t>〇〇陸上競技協会</t>
    <phoneticPr fontId="1"/>
  </si>
  <si>
    <t>〇〇陸上競技協会</t>
    <phoneticPr fontId="1"/>
  </si>
  <si>
    <t>陸連登録者で公認記録証発行希望の方は、大会終了後に郵送します（発行手数料無料）。</t>
    <rPh sb="0" eb="2">
      <t>リクレン</t>
    </rPh>
    <rPh sb="2" eb="5">
      <t>トウロクシャ</t>
    </rPh>
    <rPh sb="6" eb="8">
      <t>コウニン</t>
    </rPh>
    <rPh sb="8" eb="10">
      <t>キロク</t>
    </rPh>
    <rPh sb="10" eb="11">
      <t>ショウ</t>
    </rPh>
    <rPh sb="19" eb="21">
      <t>タイカイ</t>
    </rPh>
    <rPh sb="21" eb="24">
      <t>シュウリョウゴ</t>
    </rPh>
    <rPh sb="25" eb="27">
      <t>ユウソウ</t>
    </rPh>
    <rPh sb="31" eb="33">
      <t>ハッコウ</t>
    </rPh>
    <rPh sb="33" eb="36">
      <t>テスウリョウ</t>
    </rPh>
    <rPh sb="36" eb="38">
      <t>ムリョウ</t>
    </rPh>
    <phoneticPr fontId="1"/>
  </si>
  <si>
    <t>本人氏名（漢字）</t>
    <rPh sb="0" eb="2">
      <t>ホンニン</t>
    </rPh>
    <rPh sb="2" eb="4">
      <t>シメイ</t>
    </rPh>
    <rPh sb="5" eb="7">
      <t>カンジ</t>
    </rPh>
    <phoneticPr fontId="4"/>
  </si>
  <si>
    <t>本人氏名（カナ）</t>
    <phoneticPr fontId="1"/>
  </si>
  <si>
    <t>松阪　</t>
    <rPh sb="0" eb="2">
      <t>マツサカ</t>
    </rPh>
    <phoneticPr fontId="1"/>
  </si>
  <si>
    <t>太郎</t>
    <phoneticPr fontId="1"/>
  </si>
  <si>
    <t>名</t>
    <rPh sb="0" eb="1">
      <t>メイ</t>
    </rPh>
    <phoneticPr fontId="1"/>
  </si>
  <si>
    <t>セイ</t>
    <phoneticPr fontId="1"/>
  </si>
  <si>
    <t>メイ</t>
    <phoneticPr fontId="1"/>
  </si>
  <si>
    <t>タロウ</t>
    <phoneticPr fontId="1"/>
  </si>
  <si>
    <t>マツサカ　</t>
    <phoneticPr fontId="1"/>
  </si>
  <si>
    <t>大会当日年齢</t>
    <rPh sb="0" eb="2">
      <t>タイカイ</t>
    </rPh>
    <rPh sb="2" eb="4">
      <t>トウジツ</t>
    </rPh>
    <rPh sb="4" eb="6">
      <t>ネンレイ</t>
    </rPh>
    <phoneticPr fontId="1"/>
  </si>
  <si>
    <t>⑥</t>
    <phoneticPr fontId="1"/>
  </si>
  <si>
    <t>⑦</t>
    <phoneticPr fontId="1"/>
  </si>
  <si>
    <t>⑧</t>
    <phoneticPr fontId="1"/>
  </si>
  <si>
    <t>⑨</t>
    <phoneticPr fontId="1"/>
  </si>
  <si>
    <t>⑪</t>
    <phoneticPr fontId="1"/>
  </si>
  <si>
    <t>⑫</t>
    <phoneticPr fontId="1"/>
  </si>
  <si>
    <t>⑬</t>
    <phoneticPr fontId="1"/>
  </si>
  <si>
    <t>⑭</t>
    <phoneticPr fontId="1"/>
  </si>
  <si>
    <t>⑮</t>
    <phoneticPr fontId="1"/>
  </si>
  <si>
    <t>⑯</t>
    <phoneticPr fontId="1"/>
  </si>
  <si>
    <t>⑲</t>
    <phoneticPr fontId="1"/>
  </si>
  <si>
    <t>⑩</t>
    <phoneticPr fontId="1"/>
  </si>
  <si>
    <t>過去5年間のフルマラソンのベストタイムを入力してください。ベストタイムが無い場合は入力不要です。
※申告ベストタイム等を参考に、スタートブロックの振り分け及びビブス(ナンバーカード)の割り振りをします。</t>
    <rPh sb="0" eb="2">
      <t>カコ</t>
    </rPh>
    <rPh sb="3" eb="5">
      <t>ネンカン</t>
    </rPh>
    <rPh sb="20" eb="22">
      <t>ニュウリョク</t>
    </rPh>
    <rPh sb="36" eb="37">
      <t>ナ</t>
    </rPh>
    <rPh sb="38" eb="40">
      <t>バアイ</t>
    </rPh>
    <rPh sb="41" eb="43">
      <t>ニュウリョク</t>
    </rPh>
    <rPh sb="43" eb="45">
      <t>フヨウ</t>
    </rPh>
    <rPh sb="50" eb="52">
      <t>シンコク</t>
    </rPh>
    <rPh sb="58" eb="59">
      <t>トウ</t>
    </rPh>
    <rPh sb="60" eb="62">
      <t>サンコウ</t>
    </rPh>
    <phoneticPr fontId="1"/>
  </si>
  <si>
    <r>
      <t>ベストタイム</t>
    </r>
    <r>
      <rPr>
        <b/>
        <sz val="9"/>
        <rFont val="ＭＳ Ｐゴシック"/>
        <family val="3"/>
        <charset val="128"/>
      </rPr>
      <t>（フルのみ）</t>
    </r>
    <phoneticPr fontId="4"/>
  </si>
  <si>
    <r>
      <t>予想タイム</t>
    </r>
    <r>
      <rPr>
        <sz val="11"/>
        <color theme="1"/>
        <rFont val="ＭＳ ゴシック"/>
        <family val="3"/>
        <charset val="128"/>
      </rPr>
      <t>　　　
半角99:99:99形式で入力</t>
    </r>
    <phoneticPr fontId="4"/>
  </si>
  <si>
    <t>⑥</t>
    <phoneticPr fontId="1"/>
  </si>
  <si>
    <t>⑦</t>
    <phoneticPr fontId="1"/>
  </si>
  <si>
    <t>⑨</t>
    <phoneticPr fontId="1"/>
  </si>
  <si>
    <t>⑩</t>
    <phoneticPr fontId="1"/>
  </si>
  <si>
    <t>⑪</t>
    <phoneticPr fontId="1"/>
  </si>
  <si>
    <t>⑭</t>
    <phoneticPr fontId="1"/>
  </si>
  <si>
    <t>⑰</t>
    <phoneticPr fontId="1"/>
  </si>
  <si>
    <t>⑱</t>
    <phoneticPr fontId="1"/>
  </si>
  <si>
    <t>健康ウオーク【7km】</t>
    <rPh sb="0" eb="2">
      <t>ケンコウ</t>
    </rPh>
    <phoneticPr fontId="1"/>
  </si>
  <si>
    <t>-</t>
    <phoneticPr fontId="1"/>
  </si>
  <si>
    <t>15文字以内でご自由に入力してください（希望者のみ）。</t>
    <rPh sb="2" eb="4">
      <t>モジ</t>
    </rPh>
    <rPh sb="4" eb="6">
      <t>イナイ</t>
    </rPh>
    <rPh sb="8" eb="10">
      <t>ジユウ</t>
    </rPh>
    <rPh sb="11" eb="13">
      <t>ニュウリョク</t>
    </rPh>
    <rPh sb="20" eb="23">
      <t>キボウシャ</t>
    </rPh>
    <phoneticPr fontId="4"/>
  </si>
  <si>
    <r>
      <t>⑯</t>
    </r>
    <r>
      <rPr>
        <sz val="9"/>
        <rFont val="ＭＳ ゴシック"/>
        <family val="3"/>
        <charset val="128"/>
      </rPr>
      <t>※日本陸連登録者は不可</t>
    </r>
    <phoneticPr fontId="1"/>
  </si>
  <si>
    <r>
      <t>⑰</t>
    </r>
    <r>
      <rPr>
        <b/>
        <sz val="11"/>
        <color rgb="FFFF0000"/>
        <rFont val="ＭＳ ゴシック"/>
        <family val="3"/>
        <charset val="128"/>
      </rPr>
      <t>※日本陸連登録者のみ必須入力</t>
    </r>
    <rPh sb="13" eb="15">
      <t>ニュウリョク</t>
    </rPh>
    <phoneticPr fontId="1"/>
  </si>
  <si>
    <r>
      <t>Tシャツサイズ　</t>
    </r>
    <r>
      <rPr>
        <sz val="11"/>
        <color rgb="FFFF0000"/>
        <rFont val="ＭＳ ゴシック"/>
        <family val="3"/>
        <charset val="128"/>
      </rPr>
      <t>※フルマラソン参加者のみ</t>
    </r>
    <rPh sb="15" eb="17">
      <t>サンカ</t>
    </rPh>
    <rPh sb="17" eb="18">
      <t>シャ</t>
    </rPh>
    <phoneticPr fontId="4"/>
  </si>
  <si>
    <t>2024年度日本陸上競技連盟登録競技者は必ず入力してください。
※記入漏れがありますと、日本陸上競技連盟の公認記録となりませんので、正確な情報を入力してください。</t>
    <rPh sb="4" eb="6">
      <t>ネンド</t>
    </rPh>
    <rPh sb="20" eb="21">
      <t>カナラ</t>
    </rPh>
    <phoneticPr fontId="1"/>
  </si>
  <si>
    <t>みえ松阪マラソン2025　無料招待ランナー申込書</t>
    <rPh sb="2" eb="4">
      <t>マツサカ</t>
    </rPh>
    <rPh sb="13" eb="15">
      <t>ムリョウ</t>
    </rPh>
    <rPh sb="15" eb="17">
      <t>ショウタイ</t>
    </rPh>
    <rPh sb="21" eb="24">
      <t>モウシコミショ</t>
    </rPh>
    <phoneticPr fontId="1"/>
  </si>
  <si>
    <t>フルマラソン参加者のみ、ナンバーカード等と一緒に事前送付します。フルマラソン参加者のみ回答ください。（男女兼用サイズ）(S,M,L,O,XO,2XO,3XO,不要（写真データ贈呈）)
※Ｔシャツが不要な方はお好きな写真ダウンロード権プレゼント（１枚）</t>
    <rPh sb="6" eb="8">
      <t>サンカ</t>
    </rPh>
    <rPh sb="8" eb="9">
      <t>シャ</t>
    </rPh>
    <rPh sb="19" eb="20">
      <t>トウ</t>
    </rPh>
    <rPh sb="21" eb="23">
      <t>イッショ</t>
    </rPh>
    <rPh sb="24" eb="26">
      <t>ジゼン</t>
    </rPh>
    <rPh sb="26" eb="28">
      <t>ソウフ</t>
    </rPh>
    <rPh sb="79" eb="81">
      <t>フヨウ</t>
    </rPh>
    <rPh sb="82" eb="84">
      <t>シャシン</t>
    </rPh>
    <rPh sb="87" eb="89">
      <t>ゾウテイ</t>
    </rPh>
    <phoneticPr fontId="4"/>
  </si>
  <si>
    <t>フルマラソン【42.195km】</t>
    <phoneticPr fontId="1"/>
  </si>
  <si>
    <t>※フル参加者のみ入力</t>
    <rPh sb="3" eb="6">
      <t>サンカシャ</t>
    </rPh>
    <rPh sb="8" eb="10">
      <t>ニュウリョク</t>
    </rPh>
    <phoneticPr fontId="1"/>
  </si>
  <si>
    <t>【別紙】みえ松阪マラソン2026　無料招待ランナー参加者一覧表　　</t>
    <rPh sb="1" eb="3">
      <t>ベッシ</t>
    </rPh>
    <rPh sb="6" eb="8">
      <t>マツサカ</t>
    </rPh>
    <rPh sb="17" eb="19">
      <t>ムリョウ</t>
    </rPh>
    <rPh sb="19" eb="21">
      <t>ショウタイ</t>
    </rPh>
    <rPh sb="25" eb="28">
      <t>サンカシャ</t>
    </rPh>
    <rPh sb="28" eb="30">
      <t>イチラン</t>
    </rPh>
    <rPh sb="30" eb="31">
      <t>ヒョウ</t>
    </rPh>
    <phoneticPr fontId="4"/>
  </si>
  <si>
    <t>※提出〆切：2026年7月31日</t>
    <rPh sb="3" eb="5">
      <t>シメキリ</t>
    </rPh>
    <phoneticPr fontId="1"/>
  </si>
  <si>
    <t>みえ松阪マラソン2026募集要項を確認し、内容について承諾したため下記のとおり申し込みます。</t>
    <rPh sb="2" eb="4">
      <t>マツサカ</t>
    </rPh>
    <rPh sb="12" eb="14">
      <t>ボシュウ</t>
    </rPh>
    <rPh sb="14" eb="16">
      <t>ヨウコウ</t>
    </rPh>
    <rPh sb="17" eb="19">
      <t>カクニン</t>
    </rPh>
    <rPh sb="21" eb="23">
      <t>ナイヨウ</t>
    </rPh>
    <rPh sb="27" eb="29">
      <t>ショウダク</t>
    </rPh>
    <rPh sb="33" eb="35">
      <t>カキ</t>
    </rPh>
    <rPh sb="39" eb="40">
      <t>モウ</t>
    </rPh>
    <rPh sb="41" eb="42">
      <t>コ</t>
    </rPh>
    <phoneticPr fontId="1"/>
  </si>
  <si>
    <t>2026年　　　月　　　日</t>
    <rPh sb="4" eb="5">
      <t>ネン</t>
    </rPh>
    <rPh sb="8" eb="9">
      <t>ツキ</t>
    </rPh>
    <rPh sb="12" eb="13">
      <t>ニチ</t>
    </rPh>
    <phoneticPr fontId="1"/>
  </si>
  <si>
    <r>
      <t>2026無料招待ランナー申込書（個別用）</t>
    </r>
    <r>
      <rPr>
        <sz val="11"/>
        <color rgb="FFFF0000"/>
        <rFont val="ＭＳ ゴシック"/>
        <family val="3"/>
        <charset val="128"/>
      </rPr>
      <t>※提出不要。社内で参加募集する際などに使用し、「②【別紙】参加者一覧表」シートにまとめてください。</t>
    </r>
    <rPh sb="4" eb="6">
      <t>ムリョウ</t>
    </rPh>
    <rPh sb="6" eb="8">
      <t>ショウタイ</t>
    </rPh>
    <rPh sb="12" eb="15">
      <t>モウシコミショ</t>
    </rPh>
    <rPh sb="16" eb="18">
      <t>コベツ</t>
    </rPh>
    <rPh sb="18" eb="19">
      <t>ヨウ</t>
    </rPh>
    <rPh sb="21" eb="23">
      <t>テイシュツ</t>
    </rPh>
    <rPh sb="23" eb="25">
      <t>フヨウ</t>
    </rPh>
    <rPh sb="26" eb="28">
      <t>シャナイ</t>
    </rPh>
    <rPh sb="29" eb="31">
      <t>サンカ</t>
    </rPh>
    <rPh sb="31" eb="33">
      <t>ボシュウ</t>
    </rPh>
    <rPh sb="35" eb="36">
      <t>サイ</t>
    </rPh>
    <rPh sb="39" eb="41">
      <t>シヨウ</t>
    </rPh>
    <rPh sb="46" eb="48">
      <t>ベッシ</t>
    </rPh>
    <rPh sb="49" eb="52">
      <t>サンカシャ</t>
    </rPh>
    <rPh sb="52" eb="54">
      <t>イチラン</t>
    </rPh>
    <rPh sb="54" eb="55">
      <t>ヒョウ</t>
    </rPh>
    <phoneticPr fontId="4"/>
  </si>
  <si>
    <t>LLサイズ</t>
    <phoneticPr fontId="1"/>
  </si>
  <si>
    <t>3Lサイズ</t>
    <phoneticPr fontId="1"/>
  </si>
  <si>
    <t>SSサイズ</t>
    <phoneticPr fontId="1"/>
  </si>
  <si>
    <t>不要（写真データ贈呈）</t>
    <phoneticPr fontId="1"/>
  </si>
  <si>
    <t>5kmの部【5km】</t>
    <rPh sb="4" eb="5">
      <t>ブ</t>
    </rPh>
    <phoneticPr fontId="1"/>
  </si>
  <si>
    <t>その他を選択した場合、
こちらに企業名をご入力ください。</t>
    <phoneticPr fontId="1"/>
  </si>
  <si>
    <t>事業所名等がある場合、
こちらにご入力ください。</t>
    <phoneticPr fontId="1"/>
  </si>
  <si>
    <t>企業コード</t>
    <rPh sb="0" eb="2">
      <t>キギョウ</t>
    </rPh>
    <phoneticPr fontId="1"/>
  </si>
  <si>
    <t>企業名</t>
    <rPh sb="0" eb="3">
      <t>キギョウメイ</t>
    </rPh>
    <phoneticPr fontId="1"/>
  </si>
  <si>
    <t>五十音</t>
    <rPh sb="0" eb="3">
      <t>ゴジュウオン</t>
    </rPh>
    <phoneticPr fontId="1"/>
  </si>
  <si>
    <t>番号1</t>
    <rPh sb="0" eb="2">
      <t>バンゴウ</t>
    </rPh>
    <phoneticPr fontId="1"/>
  </si>
  <si>
    <t>番号2</t>
    <rPh sb="0" eb="2">
      <t>バンゴウ</t>
    </rPh>
    <phoneticPr fontId="1"/>
  </si>
  <si>
    <t>企業コード元</t>
    <rPh sb="0" eb="2">
      <t>キギョウ</t>
    </rPh>
    <rPh sb="5" eb="6">
      <t>モト</t>
    </rPh>
    <phoneticPr fontId="1"/>
  </si>
  <si>
    <t>井村屋グループ（株）</t>
  </si>
  <si>
    <t>いむらや</t>
    <phoneticPr fontId="1"/>
  </si>
  <si>
    <t>（株）北村組</t>
  </si>
  <si>
    <t>きたむらぐみ</t>
    <phoneticPr fontId="1"/>
  </si>
  <si>
    <t>宇野重工（株）</t>
  </si>
  <si>
    <t>うのじゅうこう</t>
    <phoneticPr fontId="1"/>
  </si>
  <si>
    <t>岡三証券（株）</t>
    <rPh sb="0" eb="2">
      <t>オカサン</t>
    </rPh>
    <rPh sb="2" eb="4">
      <t>ショウケン</t>
    </rPh>
    <phoneticPr fontId="1"/>
  </si>
  <si>
    <t>おかさんしょうけん</t>
    <phoneticPr fontId="1"/>
  </si>
  <si>
    <t>SWS西日本（株）</t>
  </si>
  <si>
    <t>えすだぶりゅえす</t>
    <phoneticPr fontId="1"/>
  </si>
  <si>
    <t>（株）JPF</t>
  </si>
  <si>
    <t>じぇーぴーえふ</t>
    <phoneticPr fontId="1"/>
  </si>
  <si>
    <t>NTN（株） 三雲製作所</t>
    <phoneticPr fontId="1"/>
  </si>
  <si>
    <t>えぬてぃーえぬ</t>
    <phoneticPr fontId="1"/>
  </si>
  <si>
    <t>瀬古食品（有）</t>
  </si>
  <si>
    <t>せこしょくひん</t>
    <phoneticPr fontId="1"/>
  </si>
  <si>
    <t>大塚製薬（株）</t>
  </si>
  <si>
    <t>おおつかせいやく</t>
    <phoneticPr fontId="1"/>
  </si>
  <si>
    <t>（有）岡井博進堂</t>
  </si>
  <si>
    <t>おかいはくしんどう</t>
    <phoneticPr fontId="1"/>
  </si>
  <si>
    <t>住友理工（株）</t>
  </si>
  <si>
    <t>すみともりこう</t>
    <phoneticPr fontId="1"/>
  </si>
  <si>
    <t>松阪興産（株）</t>
  </si>
  <si>
    <t>まつさかこうさん</t>
    <phoneticPr fontId="1"/>
  </si>
  <si>
    <t>岡寺山継松寺</t>
    <phoneticPr fontId="1"/>
  </si>
  <si>
    <t>おかでらさんしょうけいじ</t>
    <phoneticPr fontId="1"/>
  </si>
  <si>
    <t>日本土建（株）</t>
  </si>
  <si>
    <t>にほんどけん</t>
    <phoneticPr fontId="1"/>
  </si>
  <si>
    <t>オムロンヘルスケア（株）</t>
  </si>
  <si>
    <t>オムロンヘルスケア</t>
    <phoneticPr fontId="1"/>
  </si>
  <si>
    <t>（株）カギテック</t>
  </si>
  <si>
    <t>かぎてっく</t>
    <phoneticPr fontId="1"/>
  </si>
  <si>
    <t>（株）ボンタイム</t>
  </si>
  <si>
    <t>ぼんたいむ</t>
    <phoneticPr fontId="1"/>
  </si>
  <si>
    <t>（株）三十三銀行</t>
  </si>
  <si>
    <t>さんじゅうさんぎんごう</t>
    <phoneticPr fontId="1"/>
  </si>
  <si>
    <t>クラギ（株）</t>
  </si>
  <si>
    <t>くらぎ</t>
    <phoneticPr fontId="1"/>
  </si>
  <si>
    <t>ファイテン（株）</t>
  </si>
  <si>
    <t>ふぁいてん</t>
    <phoneticPr fontId="1"/>
  </si>
  <si>
    <t>（株）グリーンズ</t>
  </si>
  <si>
    <t>ぐりーんず</t>
    <phoneticPr fontId="1"/>
  </si>
  <si>
    <t>（株）ホンダカーズ三重</t>
  </si>
  <si>
    <t>ほんだかーずみえ</t>
    <phoneticPr fontId="1"/>
  </si>
  <si>
    <t>桑名三重信用金庫</t>
  </si>
  <si>
    <t>くわなみえしんよう</t>
    <phoneticPr fontId="1"/>
  </si>
  <si>
    <t>（株）城山ホールディングス</t>
  </si>
  <si>
    <t>しろやまほーるでぃんぐす</t>
    <phoneticPr fontId="1"/>
  </si>
  <si>
    <t>（有）こころ</t>
  </si>
  <si>
    <t>こころ</t>
    <phoneticPr fontId="1"/>
  </si>
  <si>
    <t>（株）ミツイバウ・マテリアル</t>
  </si>
  <si>
    <t>みついばうまてりある</t>
    <phoneticPr fontId="1"/>
  </si>
  <si>
    <t>セントラル硝子プロダクツ（株）</t>
  </si>
  <si>
    <t>せんとらるがらす</t>
    <phoneticPr fontId="1"/>
  </si>
  <si>
    <t>（株）松阪電子計算センター</t>
  </si>
  <si>
    <t>まつさかでんし</t>
    <phoneticPr fontId="1"/>
  </si>
  <si>
    <t>商工会議所女性部</t>
  </si>
  <si>
    <t>しょうこうかいぎしょ</t>
    <phoneticPr fontId="1"/>
  </si>
  <si>
    <t>（株）松和産業</t>
  </si>
  <si>
    <t>しょうわ</t>
    <phoneticPr fontId="1"/>
  </si>
  <si>
    <t>丸亀産業（株）</t>
  </si>
  <si>
    <t>まるがめ</t>
    <phoneticPr fontId="1"/>
  </si>
  <si>
    <t>（株） 水道サービスセンター</t>
  </si>
  <si>
    <t>すいどーさーびす</t>
    <phoneticPr fontId="1"/>
  </si>
  <si>
    <t>（株）夕刊三重新聞社</t>
    <rPh sb="3" eb="5">
      <t>ユウカン</t>
    </rPh>
    <rPh sb="5" eb="7">
      <t>ミエ</t>
    </rPh>
    <rPh sb="7" eb="10">
      <t>シンブンシャ</t>
    </rPh>
    <phoneticPr fontId="1"/>
  </si>
  <si>
    <t>ゆうかんみえ</t>
    <phoneticPr fontId="1"/>
  </si>
  <si>
    <t>住友電装（株）</t>
  </si>
  <si>
    <t>すみともでんそう</t>
    <phoneticPr fontId="1"/>
  </si>
  <si>
    <t>辻製油（株）</t>
  </si>
  <si>
    <t>つじせいゆ</t>
    <phoneticPr fontId="1"/>
  </si>
  <si>
    <t>松阪新電力（株）</t>
  </si>
  <si>
    <t>まつさかしんでんりょく</t>
    <phoneticPr fontId="1"/>
  </si>
  <si>
    <t>（株） 田村組</t>
  </si>
  <si>
    <t>たむらぐみ</t>
    <phoneticPr fontId="1"/>
  </si>
  <si>
    <t>NTN（株） 三雲製作所</t>
  </si>
  <si>
    <t>中部電力パワーグリッド（株）　</t>
    <phoneticPr fontId="1"/>
  </si>
  <si>
    <t>ちゅうぶでんりょくぱわー</t>
    <phoneticPr fontId="1"/>
  </si>
  <si>
    <t>東海不動産（株）</t>
  </si>
  <si>
    <t>とうかいふどうさん</t>
    <phoneticPr fontId="1"/>
  </si>
  <si>
    <t>トライス（株）</t>
  </si>
  <si>
    <t>とらいす</t>
    <phoneticPr fontId="1"/>
  </si>
  <si>
    <t>（株）はぐみ</t>
  </si>
  <si>
    <t>はぐみ</t>
    <phoneticPr fontId="1"/>
  </si>
  <si>
    <t>橋本電子工業（株）</t>
  </si>
  <si>
    <t>はしもとでんし</t>
    <phoneticPr fontId="1"/>
  </si>
  <si>
    <t>パワーサプライテクノロジー（株）</t>
  </si>
  <si>
    <t>ぱわーさぷらい</t>
    <phoneticPr fontId="1"/>
  </si>
  <si>
    <t>（株）フレンズ</t>
  </si>
  <si>
    <t>ふれんず</t>
    <phoneticPr fontId="1"/>
  </si>
  <si>
    <t>（株）マスヤ</t>
  </si>
  <si>
    <t>ますや</t>
    <phoneticPr fontId="1"/>
  </si>
  <si>
    <t>マックスバリュ東海（株）</t>
  </si>
  <si>
    <t>まっくすばりゅ</t>
    <phoneticPr fontId="1"/>
  </si>
  <si>
    <t>（株）マツザカ</t>
  </si>
  <si>
    <t>まつざか</t>
    <phoneticPr fontId="1"/>
  </si>
  <si>
    <t>松阪飯南森林組合</t>
    <phoneticPr fontId="1"/>
  </si>
  <si>
    <t>まつさかいいなんしんりん</t>
    <phoneticPr fontId="1"/>
  </si>
  <si>
    <t>松阪ケーブルテレビ・ステーション（株）</t>
  </si>
  <si>
    <t>まつさかけーぶる</t>
    <phoneticPr fontId="1"/>
  </si>
  <si>
    <t>松阪木材（株）</t>
  </si>
  <si>
    <t>まつさかもくざい</t>
    <phoneticPr fontId="1"/>
  </si>
  <si>
    <t>三重海運（株）</t>
  </si>
  <si>
    <t>みえかいうん</t>
    <phoneticPr fontId="1"/>
  </si>
  <si>
    <t>三重化学工業（株）</t>
  </si>
  <si>
    <t>みえかがく</t>
    <phoneticPr fontId="1"/>
  </si>
  <si>
    <t>（一社）三重県建築士事務所協会</t>
  </si>
  <si>
    <t>みえけんけんちくし</t>
    <phoneticPr fontId="1"/>
  </si>
  <si>
    <t>三重交通（株）</t>
  </si>
  <si>
    <t>みえこうつう</t>
    <phoneticPr fontId="1"/>
  </si>
  <si>
    <t>三重トヨペット（株）</t>
  </si>
  <si>
    <t>みえとよぺっと</t>
    <phoneticPr fontId="1"/>
  </si>
  <si>
    <t>みえなか農業協同組合</t>
  </si>
  <si>
    <t>みえなかのうぎょう</t>
    <phoneticPr fontId="1"/>
  </si>
  <si>
    <t>（有）三重パイピング工業</t>
  </si>
  <si>
    <t>みえぱいぴんぐ</t>
    <phoneticPr fontId="1"/>
  </si>
  <si>
    <t>明光電気（株）</t>
  </si>
  <si>
    <t>めいこうでんき</t>
    <phoneticPr fontId="1"/>
  </si>
  <si>
    <t>ヤマモリ（株）</t>
  </si>
  <si>
    <t>やまもり</t>
    <phoneticPr fontId="1"/>
  </si>
  <si>
    <t>読売新聞</t>
    <phoneticPr fontId="1"/>
  </si>
  <si>
    <t>よみうりしんぶん</t>
    <phoneticPr fontId="1"/>
  </si>
  <si>
    <t>（株）和合コンサルタント</t>
  </si>
  <si>
    <t>わごうこんさるたんと</t>
    <phoneticPr fontId="1"/>
  </si>
  <si>
    <t>出走権を保有している協賛企業名をプルダウンで選択してください。
選択肢にない場合は「その他」を選択してください。</t>
    <rPh sb="32" eb="35">
      <t>センタクシ</t>
    </rPh>
    <rPh sb="38" eb="40">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</si>
</sst>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m&quot;月&quot;d&quot;日&quot;;@"/>
    <numFmt numFmtId="178" formatCode="hh:mm:ss;@"/>
  </numFmts>
  <fonts count="4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20"/>
      <name val="ＭＳ Ｐゴシック"/>
      <family val="3"/>
      <charset val="128"/>
    </font>
    <font>
      <sz val="6"/>
      <name val="ＭＳ Ｐゴシック"/>
      <family val="3"/>
      <charset val="128"/>
    </font>
    <font>
      <b/>
      <sz val="13"/>
      <color rgb="FF0000CC"/>
      <name val="ＭＳ Ｐゴシック"/>
      <family val="3"/>
      <charset val="128"/>
    </font>
    <font>
      <sz val="16"/>
      <name val="ＭＳ Ｐゴシック"/>
      <family val="3"/>
      <charset val="128"/>
    </font>
    <font>
      <sz val="10"/>
      <color rgb="FFFF0000"/>
      <name val="ＭＳ Ｐゴシック"/>
      <family val="3"/>
      <charset val="128"/>
    </font>
    <font>
      <sz val="12"/>
      <color rgb="FFFF0000"/>
      <name val="ＭＳ Ｐゴシック"/>
      <family val="3"/>
      <charset val="128"/>
    </font>
    <font>
      <b/>
      <sz val="11"/>
      <color rgb="FFFF0000"/>
      <name val="ＭＳ Ｐゴシック"/>
      <family val="3"/>
      <charset val="128"/>
    </font>
    <font>
      <b/>
      <sz val="11"/>
      <name val="ＭＳ Ｐゴシック"/>
      <family val="3"/>
      <charset val="128"/>
    </font>
    <font>
      <sz val="11"/>
      <color rgb="FF0000CC"/>
      <name val="ＭＳ Ｐゴシック"/>
      <family val="3"/>
      <charset val="128"/>
    </font>
    <font>
      <b/>
      <sz val="16"/>
      <name val="ＭＳ Ｐゴシック"/>
      <family val="3"/>
      <charset val="128"/>
    </font>
    <font>
      <sz val="11"/>
      <name val="ＭＳ Ｐゴシック"/>
      <family val="3"/>
      <charset val="128"/>
      <scheme val="minor"/>
    </font>
    <font>
      <sz val="15"/>
      <color rgb="FF0000CC"/>
      <name val="ＭＳ Ｐゴシック"/>
      <family val="3"/>
      <charset val="128"/>
    </font>
    <font>
      <b/>
      <sz val="10"/>
      <color rgb="FFFF0000"/>
      <name val="ＭＳ Ｐゴシック"/>
      <family val="3"/>
      <charset val="128"/>
    </font>
    <font>
      <b/>
      <sz val="14"/>
      <color rgb="FFFF0000"/>
      <name val="ＭＳ Ｐゴシック"/>
      <family val="3"/>
      <charset val="128"/>
    </font>
    <font>
      <b/>
      <sz val="14"/>
      <name val="ＭＳ Ｐゴシック"/>
      <family val="3"/>
      <charset val="128"/>
    </font>
    <font>
      <sz val="9"/>
      <name val="ＭＳ Ｐゴシック"/>
      <family val="3"/>
      <charset val="128"/>
    </font>
    <font>
      <b/>
      <sz val="14"/>
      <name val="ＭＳ ゴシック"/>
      <family val="3"/>
      <charset val="128"/>
    </font>
    <font>
      <b/>
      <sz val="14"/>
      <color theme="1"/>
      <name val="ＭＳ ゴシック"/>
      <family val="3"/>
      <charset val="128"/>
    </font>
    <font>
      <sz val="11"/>
      <color rgb="FFFF0000"/>
      <name val="ＭＳ ゴシック"/>
      <family val="3"/>
      <charset val="128"/>
    </font>
    <font>
      <sz val="11"/>
      <color theme="1"/>
      <name val="ＭＳ ゴシック"/>
      <family val="3"/>
      <charset val="128"/>
    </font>
    <font>
      <sz val="12"/>
      <color theme="1"/>
      <name val="ＭＳ ゴシック"/>
      <family val="3"/>
      <charset val="128"/>
    </font>
    <font>
      <sz val="9"/>
      <color indexed="81"/>
      <name val="MS P ゴシック"/>
      <family val="3"/>
      <charset val="128"/>
    </font>
    <font>
      <b/>
      <sz val="11"/>
      <color theme="1"/>
      <name val="ＭＳ ゴシック"/>
      <family val="3"/>
      <charset val="128"/>
    </font>
    <font>
      <b/>
      <sz val="12"/>
      <color theme="1"/>
      <name val="ＭＳ ゴシック"/>
      <family val="3"/>
      <charset val="128"/>
    </font>
    <font>
      <b/>
      <sz val="12"/>
      <name val="ＭＳ ゴシック"/>
      <family val="3"/>
      <charset val="128"/>
    </font>
    <font>
      <sz val="9"/>
      <color theme="1"/>
      <name val="ＭＳ ゴシック"/>
      <family val="3"/>
      <charset val="128"/>
    </font>
    <font>
      <b/>
      <u/>
      <sz val="11"/>
      <color theme="1"/>
      <name val="ＭＳ ゴシック"/>
      <family val="3"/>
      <charset val="128"/>
    </font>
    <font>
      <sz val="10"/>
      <color theme="1"/>
      <name val="ＭＳ ゴシック"/>
      <family val="3"/>
      <charset val="128"/>
    </font>
    <font>
      <sz val="11"/>
      <color rgb="FF0070C0"/>
      <name val="ＭＳ Ｐゴシック"/>
      <family val="3"/>
      <charset val="128"/>
    </font>
    <font>
      <sz val="11"/>
      <color rgb="FF0070C0"/>
      <name val="ＭＳ Ｐゴシック"/>
      <family val="2"/>
      <charset val="128"/>
      <scheme val="minor"/>
    </font>
    <font>
      <b/>
      <sz val="11"/>
      <color rgb="FFFF0000"/>
      <name val="ＭＳ ゴシック"/>
      <family val="3"/>
      <charset val="128"/>
    </font>
    <font>
      <b/>
      <sz val="10"/>
      <color rgb="FFFF0000"/>
      <name val="ＭＳ ゴシック"/>
      <family val="3"/>
      <charset val="128"/>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2"/>
      <color theme="1"/>
      <name val="ＭＳ Ｐゴシック"/>
      <family val="3"/>
      <charset val="128"/>
    </font>
    <font>
      <b/>
      <sz val="18"/>
      <color theme="1"/>
      <name val="ＭＳ Ｐゴシック"/>
      <family val="3"/>
      <charset val="128"/>
    </font>
    <font>
      <b/>
      <sz val="12"/>
      <color rgb="FFFF0000"/>
      <name val="ＭＳ Ｐゴシック"/>
      <family val="3"/>
      <charset val="128"/>
    </font>
    <font>
      <b/>
      <sz val="9"/>
      <name val="ＭＳ Ｐゴシック"/>
      <family val="3"/>
      <charset val="128"/>
    </font>
    <font>
      <sz val="9"/>
      <name val="ＭＳ ゴシック"/>
      <family val="3"/>
      <charset val="128"/>
    </font>
    <font>
      <u/>
      <sz val="9"/>
      <color indexed="81"/>
      <name val="MS P ゴシック"/>
      <family val="3"/>
      <charset val="128"/>
    </font>
    <font>
      <b/>
      <sz val="9"/>
      <color rgb="FFFF0000"/>
      <name val="ＭＳ Ｐゴシック"/>
      <family val="3"/>
      <charset val="128"/>
    </font>
    <font>
      <sz val="11"/>
      <color indexed="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style="thin">
        <color indexed="64"/>
      </top>
      <bottom style="double">
        <color indexed="64"/>
      </bottom>
      <diagonal/>
    </border>
    <border>
      <left style="double">
        <color indexed="64"/>
      </left>
      <right style="medium">
        <color rgb="FFFF0000"/>
      </right>
      <top style="thin">
        <color indexed="64"/>
      </top>
      <bottom style="thin">
        <color indexed="64"/>
      </bottom>
      <diagonal/>
    </border>
    <border>
      <left style="medium">
        <color rgb="FFFF0000"/>
      </left>
      <right style="medium">
        <color rgb="FFFF0000"/>
      </right>
      <top style="medium">
        <color rgb="FFFF0000"/>
      </top>
      <bottom style="thin">
        <color indexed="64"/>
      </bottom>
      <diagonal/>
    </border>
    <border>
      <left/>
      <right style="double">
        <color indexed="64"/>
      </right>
      <top style="thin">
        <color indexed="64"/>
      </top>
      <bottom style="thin">
        <color indexed="64"/>
      </bottom>
      <diagonal/>
    </border>
    <border>
      <left style="medium">
        <color rgb="FFFF0000"/>
      </left>
      <right style="medium">
        <color rgb="FFFF0000"/>
      </right>
      <top style="thin">
        <color indexed="64"/>
      </top>
      <bottom style="thin">
        <color indexed="64"/>
      </bottom>
      <diagonal/>
    </border>
    <border>
      <left style="double">
        <color indexed="64"/>
      </left>
      <right style="medium">
        <color rgb="FFFF0000"/>
      </right>
      <top style="thin">
        <color indexed="64"/>
      </top>
      <bottom/>
      <diagonal/>
    </border>
    <border>
      <left style="medium">
        <color rgb="FFFF0000"/>
      </left>
      <right style="medium">
        <color rgb="FFFF0000"/>
      </right>
      <top style="thin">
        <color indexed="64"/>
      </top>
      <bottom/>
      <diagonal/>
    </border>
    <border>
      <left style="thin">
        <color indexed="64"/>
      </left>
      <right/>
      <top style="hair">
        <color indexed="64"/>
      </top>
      <bottom style="thin">
        <color indexed="64"/>
      </bottom>
      <diagonal/>
    </border>
    <border>
      <left style="double">
        <color indexed="64"/>
      </left>
      <right style="medium">
        <color rgb="FFFF0000"/>
      </right>
      <top style="hair">
        <color indexed="64"/>
      </top>
      <bottom style="thin">
        <color indexed="64"/>
      </bottom>
      <diagonal/>
    </border>
    <border>
      <left style="medium">
        <color rgb="FFFF0000"/>
      </left>
      <right style="medium">
        <color rgb="FFFF0000"/>
      </right>
      <top style="hair">
        <color indexed="64"/>
      </top>
      <bottom style="thin">
        <color indexed="64"/>
      </bottom>
      <diagonal/>
    </border>
    <border>
      <left/>
      <right style="thin">
        <color indexed="64"/>
      </right>
      <top/>
      <bottom/>
      <diagonal/>
    </border>
    <border>
      <left style="medium">
        <color rgb="FFFF0000"/>
      </left>
      <right style="medium">
        <color rgb="FFFF0000"/>
      </right>
      <top/>
      <bottom style="thin">
        <color indexed="64"/>
      </bottom>
      <diagonal/>
    </border>
    <border>
      <left style="double">
        <color indexed="64"/>
      </left>
      <right style="medium">
        <color rgb="FFFF0000"/>
      </right>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double">
        <color indexed="64"/>
      </left>
      <right style="medium">
        <color rgb="FFFF0000"/>
      </right>
      <top style="hair">
        <color indexed="64"/>
      </top>
      <bottom style="hair">
        <color indexed="64"/>
      </bottom>
      <diagonal/>
    </border>
    <border>
      <left style="medium">
        <color rgb="FFFF0000"/>
      </left>
      <right style="medium">
        <color rgb="FFFF0000"/>
      </right>
      <top style="hair">
        <color indexed="64"/>
      </top>
      <bottom style="hair">
        <color indexed="64"/>
      </bottom>
      <diagonal/>
    </border>
    <border>
      <left style="double">
        <color indexed="64"/>
      </left>
      <right style="medium">
        <color rgb="FFFF0000"/>
      </right>
      <top/>
      <bottom/>
      <diagonal/>
    </border>
    <border>
      <left style="medium">
        <color rgb="FFFF0000"/>
      </left>
      <right style="medium">
        <color rgb="FFFF0000"/>
      </right>
      <top/>
      <bottom/>
      <diagonal/>
    </border>
    <border>
      <left/>
      <right/>
      <top style="thin">
        <color indexed="64"/>
      </top>
      <bottom/>
      <diagonal/>
    </border>
    <border>
      <left/>
      <right style="double">
        <color indexed="64"/>
      </right>
      <top style="thin">
        <color indexed="64"/>
      </top>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medium">
        <color rgb="FFFF0000"/>
      </right>
      <top/>
      <bottom style="hair">
        <color indexed="64"/>
      </bottom>
      <diagonal/>
    </border>
    <border>
      <left style="medium">
        <color rgb="FFFF0000"/>
      </left>
      <right style="medium">
        <color rgb="FFFF0000"/>
      </right>
      <top/>
      <bottom style="hair">
        <color indexed="64"/>
      </bottom>
      <diagonal/>
    </border>
    <border>
      <left style="double">
        <color indexed="64"/>
      </left>
      <right style="medium">
        <color rgb="FFFF0000"/>
      </right>
      <top style="hair">
        <color indexed="64"/>
      </top>
      <bottom/>
      <diagonal/>
    </border>
    <border>
      <left style="medium">
        <color rgb="FFFF0000"/>
      </left>
      <right style="medium">
        <color rgb="FFFF0000"/>
      </right>
      <top style="hair">
        <color indexed="64"/>
      </top>
      <bottom/>
      <diagonal/>
    </border>
    <border>
      <left style="thin">
        <color indexed="64"/>
      </left>
      <right style="thin">
        <color indexed="64"/>
      </right>
      <top style="thin">
        <color indexed="64"/>
      </top>
      <bottom style="hair">
        <color indexed="64"/>
      </bottom>
      <diagonal/>
    </border>
  </borders>
  <cellStyleXfs count="3">
    <xf numFmtId="0" fontId="0" fillId="0" borderId="0">
      <alignment vertical="center"/>
    </xf>
    <xf numFmtId="0" fontId="2" fillId="0" borderId="0"/>
    <xf numFmtId="0" fontId="45" fillId="0" borderId="0"/>
  </cellStyleXfs>
  <cellXfs count="413">
    <xf numFmtId="0" fontId="0" fillId="0" borderId="0" xfId="0">
      <alignment vertical="center"/>
    </xf>
    <xf numFmtId="0" fontId="3" fillId="0" borderId="0" xfId="1" applyFont="1" applyBorder="1" applyAlignment="1">
      <alignment vertical="center"/>
    </xf>
    <xf numFmtId="0" fontId="5" fillId="0" borderId="0" xfId="1" applyFont="1" applyBorder="1" applyAlignment="1">
      <alignment vertical="center"/>
    </xf>
    <xf numFmtId="0" fontId="2" fillId="0" borderId="0" xfId="1" applyBorder="1" applyAlignment="1">
      <alignment horizontal="center" vertical="center"/>
    </xf>
    <xf numFmtId="0" fontId="2" fillId="0" borderId="0" xfId="1" applyBorder="1" applyAlignment="1">
      <alignment horizontal="left" vertical="center"/>
    </xf>
    <xf numFmtId="0" fontId="2" fillId="0" borderId="0" xfId="1" applyAlignment="1">
      <alignment horizontal="center" vertical="center"/>
    </xf>
    <xf numFmtId="49" fontId="2" fillId="0" borderId="0" xfId="1" applyNumberFormat="1" applyAlignment="1">
      <alignment horizontal="center" vertical="center" wrapText="1"/>
    </xf>
    <xf numFmtId="0" fontId="2" fillId="0" borderId="0" xfId="1" applyBorder="1" applyAlignment="1">
      <alignment vertical="center"/>
    </xf>
    <xf numFmtId="0" fontId="2" fillId="2" borderId="2" xfId="1" applyFont="1" applyFill="1" applyBorder="1" applyAlignment="1">
      <alignment horizontal="left" vertical="center"/>
    </xf>
    <xf numFmtId="0" fontId="2" fillId="0" borderId="1" xfId="1" applyFont="1" applyFill="1" applyBorder="1" applyAlignment="1">
      <alignment horizontal="left" vertical="center"/>
    </xf>
    <xf numFmtId="0" fontId="2" fillId="2" borderId="1" xfId="1" applyFont="1" applyFill="1" applyBorder="1" applyAlignment="1">
      <alignment horizontal="left" vertical="center"/>
    </xf>
    <xf numFmtId="0" fontId="2" fillId="0" borderId="1" xfId="1" applyFont="1" applyBorder="1" applyAlignment="1">
      <alignment horizontal="left" vertical="center"/>
    </xf>
    <xf numFmtId="0" fontId="2" fillId="0" borderId="2" xfId="1" applyFont="1" applyFill="1" applyBorder="1" applyAlignment="1">
      <alignment horizontal="left" vertical="center"/>
    </xf>
    <xf numFmtId="0" fontId="2" fillId="0" borderId="0" xfId="1" applyFont="1" applyBorder="1" applyAlignment="1">
      <alignment vertical="center"/>
    </xf>
    <xf numFmtId="0" fontId="2" fillId="0" borderId="6" xfId="1" applyFont="1" applyFill="1" applyBorder="1" applyAlignment="1">
      <alignment horizontal="left" vertical="center"/>
    </xf>
    <xf numFmtId="0" fontId="2" fillId="0" borderId="4" xfId="1" applyFont="1" applyFill="1" applyBorder="1" applyAlignment="1">
      <alignment horizontal="left" vertical="center"/>
    </xf>
    <xf numFmtId="178" fontId="2" fillId="0" borderId="1" xfId="1" applyNumberFormat="1" applyFont="1" applyBorder="1" applyAlignment="1">
      <alignment horizontal="left" vertical="center"/>
    </xf>
    <xf numFmtId="178" fontId="2" fillId="0" borderId="1" xfId="1" applyNumberFormat="1" applyFont="1" applyFill="1" applyBorder="1" applyAlignment="1">
      <alignment horizontal="left" vertical="center"/>
    </xf>
    <xf numFmtId="0" fontId="2" fillId="0" borderId="6" xfId="1" applyFont="1" applyBorder="1" applyAlignment="1">
      <alignment horizontal="left" vertical="center"/>
    </xf>
    <xf numFmtId="0" fontId="2" fillId="0" borderId="4" xfId="1" applyFont="1" applyBorder="1" applyAlignment="1">
      <alignment horizontal="left" vertical="center"/>
    </xf>
    <xf numFmtId="14" fontId="2" fillId="0" borderId="0" xfId="1" applyNumberFormat="1" applyBorder="1" applyAlignment="1">
      <alignment horizontal="center" vertical="center"/>
    </xf>
    <xf numFmtId="176" fontId="2" fillId="0" borderId="0" xfId="1" applyNumberFormat="1" applyBorder="1" applyAlignment="1">
      <alignment horizontal="center" vertical="center"/>
    </xf>
    <xf numFmtId="178" fontId="2" fillId="0" borderId="0" xfId="1" applyNumberFormat="1" applyBorder="1" applyAlignment="1">
      <alignment horizontal="center" vertical="center"/>
    </xf>
    <xf numFmtId="0" fontId="2" fillId="0" borderId="0" xfId="1" applyBorder="1" applyAlignment="1">
      <alignment horizontal="center" vertical="center" shrinkToFit="1"/>
    </xf>
    <xf numFmtId="0" fontId="3" fillId="0" borderId="0" xfId="1" applyFont="1" applyBorder="1" applyAlignment="1">
      <alignment horizontal="center" vertical="center" shrinkToFit="1"/>
    </xf>
    <xf numFmtId="176" fontId="2" fillId="0" borderId="0" xfId="1" applyNumberFormat="1" applyBorder="1" applyAlignment="1">
      <alignment horizontal="center" vertical="center" shrinkToFit="1"/>
    </xf>
    <xf numFmtId="0" fontId="8" fillId="0" borderId="0" xfId="1" applyFont="1" applyBorder="1" applyAlignment="1">
      <alignment horizontal="center" shrinkToFit="1"/>
    </xf>
    <xf numFmtId="0" fontId="11" fillId="0" borderId="11" xfId="1" applyFont="1" applyBorder="1" applyAlignment="1">
      <alignment horizontal="left" vertical="center"/>
    </xf>
    <xf numFmtId="0" fontId="11" fillId="2" borderId="2" xfId="1" applyFont="1" applyFill="1" applyBorder="1" applyAlignment="1">
      <alignment horizontal="left" vertical="center"/>
    </xf>
    <xf numFmtId="0" fontId="9" fillId="0" borderId="0" xfId="1" applyFont="1" applyBorder="1" applyAlignment="1"/>
    <xf numFmtId="0" fontId="7" fillId="0" borderId="0" xfId="1" applyFont="1" applyAlignment="1">
      <alignment horizontal="center" shrinkToFit="1"/>
    </xf>
    <xf numFmtId="0" fontId="6" fillId="0" borderId="0" xfId="1" applyFont="1" applyBorder="1" applyAlignment="1">
      <alignment vertical="center"/>
    </xf>
    <xf numFmtId="49" fontId="2" fillId="0" borderId="0" xfId="1" applyNumberFormat="1" applyAlignment="1">
      <alignment horizontal="center" vertical="center" shrinkToFit="1"/>
    </xf>
    <xf numFmtId="0" fontId="13" fillId="0" borderId="0" xfId="0" applyFont="1">
      <alignment vertical="center"/>
    </xf>
    <xf numFmtId="14" fontId="14" fillId="0" borderId="0" xfId="1" applyNumberFormat="1" applyFont="1" applyBorder="1" applyAlignment="1">
      <alignment vertical="center" shrinkToFit="1"/>
    </xf>
    <xf numFmtId="0" fontId="2" fillId="0" borderId="0" xfId="1" applyNumberFormat="1" applyFont="1" applyBorder="1" applyAlignment="1">
      <alignment horizontal="center" vertical="center"/>
    </xf>
    <xf numFmtId="0" fontId="15" fillId="0" borderId="0" xfId="1" applyFont="1" applyAlignment="1">
      <alignment horizontal="centerContinuous" shrinkToFit="1"/>
    </xf>
    <xf numFmtId="0" fontId="16" fillId="0" borderId="0" xfId="1" applyFont="1" applyAlignment="1">
      <alignment horizontal="centerContinuous"/>
    </xf>
    <xf numFmtId="0" fontId="12" fillId="0" borderId="0" xfId="1" applyFont="1" applyBorder="1" applyAlignment="1">
      <alignment vertical="top"/>
    </xf>
    <xf numFmtId="0" fontId="9" fillId="0" borderId="0" xfId="1" applyFont="1" applyBorder="1" applyAlignment="1">
      <alignment vertical="top"/>
    </xf>
    <xf numFmtId="0" fontId="19" fillId="0" borderId="0" xfId="0" applyFont="1" applyAlignment="1">
      <alignment horizontal="left" vertical="center"/>
    </xf>
    <xf numFmtId="0" fontId="22" fillId="0" borderId="0" xfId="0" applyFont="1" applyAlignment="1">
      <alignment vertical="center" shrinkToFit="1"/>
    </xf>
    <xf numFmtId="0" fontId="22" fillId="0" borderId="0" xfId="0" applyFont="1">
      <alignment vertical="center"/>
    </xf>
    <xf numFmtId="0" fontId="22" fillId="0" borderId="0" xfId="0" applyFont="1" applyAlignment="1">
      <alignment horizontal="center" vertical="center"/>
    </xf>
    <xf numFmtId="0" fontId="23" fillId="0" borderId="1" xfId="0" applyFont="1" applyBorder="1" applyAlignment="1">
      <alignment horizontal="center" vertical="center" shrinkToFit="1"/>
    </xf>
    <xf numFmtId="0" fontId="22" fillId="0" borderId="0" xfId="0" applyFont="1" applyBorder="1" applyAlignment="1">
      <alignment horizontal="center" vertical="center" shrinkToFit="1"/>
    </xf>
    <xf numFmtId="0" fontId="22" fillId="0" borderId="0" xfId="0" applyFont="1" applyBorder="1" applyAlignment="1">
      <alignment vertical="center" shrinkToFit="1"/>
    </xf>
    <xf numFmtId="0" fontId="22" fillId="0" borderId="0" xfId="0" applyFont="1" applyBorder="1" applyAlignment="1">
      <alignment vertical="center" wrapText="1"/>
    </xf>
    <xf numFmtId="0" fontId="22" fillId="0" borderId="0" xfId="0" applyFont="1" applyBorder="1">
      <alignment vertical="center"/>
    </xf>
    <xf numFmtId="0" fontId="22" fillId="0" borderId="0" xfId="0" applyFont="1" applyAlignment="1">
      <alignment horizontal="center" vertical="center" shrinkToFit="1"/>
    </xf>
    <xf numFmtId="0" fontId="17" fillId="0" borderId="0" xfId="1" applyFont="1" applyBorder="1" applyAlignment="1">
      <alignment vertical="top"/>
    </xf>
    <xf numFmtId="0" fontId="25" fillId="3" borderId="1" xfId="0" applyFont="1" applyFill="1" applyBorder="1" applyAlignment="1">
      <alignment horizontal="center" vertical="center" wrapText="1" shrinkToFit="1"/>
    </xf>
    <xf numFmtId="0" fontId="27" fillId="3" borderId="25" xfId="0" applyFont="1" applyFill="1" applyBorder="1" applyAlignment="1">
      <alignment horizontal="center" vertical="center" shrinkToFit="1"/>
    </xf>
    <xf numFmtId="0" fontId="27" fillId="3" borderId="26" xfId="0" applyFont="1" applyFill="1" applyBorder="1" applyAlignment="1">
      <alignment horizontal="center" vertical="center" shrinkToFit="1"/>
    </xf>
    <xf numFmtId="0" fontId="26" fillId="3" borderId="13" xfId="0" applyFont="1" applyFill="1" applyBorder="1" applyAlignment="1">
      <alignment horizontal="center" vertical="center"/>
    </xf>
    <xf numFmtId="0" fontId="22" fillId="0" borderId="13" xfId="0" applyFont="1" applyBorder="1">
      <alignment vertical="center"/>
    </xf>
    <xf numFmtId="0" fontId="22" fillId="0" borderId="8" xfId="0" applyFont="1" applyBorder="1">
      <alignment vertical="center"/>
    </xf>
    <xf numFmtId="0" fontId="22" fillId="0" borderId="8" xfId="0" applyFont="1" applyBorder="1" applyAlignment="1">
      <alignment vertical="center" wrapText="1"/>
    </xf>
    <xf numFmtId="0" fontId="22" fillId="0" borderId="38" xfId="0" applyFont="1" applyBorder="1" applyAlignment="1">
      <alignment vertical="center" wrapText="1"/>
    </xf>
    <xf numFmtId="0" fontId="22" fillId="0" borderId="3" xfId="0" applyFont="1" applyBorder="1" applyAlignment="1">
      <alignment vertical="center" wrapText="1"/>
    </xf>
    <xf numFmtId="0" fontId="2" fillId="0" borderId="35" xfId="1" applyFont="1" applyBorder="1" applyAlignment="1">
      <alignment horizontal="left" vertical="center"/>
    </xf>
    <xf numFmtId="0" fontId="22" fillId="0" borderId="13" xfId="0" applyFont="1" applyBorder="1" applyAlignment="1">
      <alignment vertical="center" wrapText="1"/>
    </xf>
    <xf numFmtId="0" fontId="2" fillId="2" borderId="35" xfId="1" applyFont="1" applyFill="1" applyBorder="1" applyAlignment="1">
      <alignment horizontal="left" vertical="center" shrinkToFit="1"/>
    </xf>
    <xf numFmtId="49" fontId="2" fillId="2" borderId="28" xfId="1" applyNumberFormat="1" applyFont="1" applyFill="1" applyBorder="1" applyAlignment="1">
      <alignment horizontal="left" vertical="center" shrinkToFit="1"/>
    </xf>
    <xf numFmtId="20" fontId="2" fillId="0" borderId="42" xfId="1" applyNumberFormat="1" applyFont="1" applyBorder="1" applyAlignment="1">
      <alignment horizontal="left" vertical="center" shrinkToFit="1"/>
    </xf>
    <xf numFmtId="0" fontId="31" fillId="0" borderId="0" xfId="0" applyFont="1" applyAlignment="1">
      <alignment horizontal="left" vertical="center" shrinkToFit="1"/>
    </xf>
    <xf numFmtId="0" fontId="2" fillId="0" borderId="0" xfId="0" applyFont="1" applyAlignment="1">
      <alignment vertical="center" shrinkToFit="1"/>
    </xf>
    <xf numFmtId="14" fontId="31" fillId="0" borderId="25" xfId="0" applyNumberFormat="1" applyFont="1" applyBorder="1" applyAlignment="1">
      <alignment horizontal="left" vertical="center" shrinkToFit="1"/>
    </xf>
    <xf numFmtId="0" fontId="2" fillId="0" borderId="28" xfId="0" applyFont="1" applyBorder="1" applyAlignment="1">
      <alignment horizontal="left" vertical="center" shrinkToFit="1"/>
    </xf>
    <xf numFmtId="0" fontId="31" fillId="0" borderId="25" xfId="0" applyFont="1" applyBorder="1" applyAlignment="1">
      <alignment horizontal="left" vertical="center" shrinkToFit="1"/>
    </xf>
    <xf numFmtId="0" fontId="31" fillId="0" borderId="29" xfId="0" applyFont="1" applyBorder="1" applyAlignment="1">
      <alignment horizontal="left" vertical="center" shrinkToFit="1"/>
    </xf>
    <xf numFmtId="0" fontId="2" fillId="0" borderId="30" xfId="0" applyFont="1" applyBorder="1" applyAlignment="1">
      <alignment horizontal="left" vertical="center" shrinkToFit="1"/>
    </xf>
    <xf numFmtId="0" fontId="31" fillId="0" borderId="32" xfId="0" applyFont="1" applyBorder="1" applyAlignment="1">
      <alignment horizontal="left" vertical="center" shrinkToFit="1"/>
    </xf>
    <xf numFmtId="0" fontId="2" fillId="0" borderId="33" xfId="0" applyFont="1" applyBorder="1" applyAlignment="1">
      <alignment horizontal="left" vertical="center" shrinkToFit="1"/>
    </xf>
    <xf numFmtId="14" fontId="31" fillId="0" borderId="36" xfId="1" applyNumberFormat="1" applyFont="1" applyBorder="1" applyAlignment="1">
      <alignment horizontal="left" vertical="center" shrinkToFit="1"/>
    </xf>
    <xf numFmtId="0" fontId="31" fillId="0" borderId="39" xfId="0" applyFont="1" applyBorder="1" applyAlignment="1">
      <alignment horizontal="left" vertical="center" shrinkToFit="1"/>
    </xf>
    <xf numFmtId="0" fontId="2" fillId="0" borderId="40" xfId="0" applyFont="1" applyBorder="1" applyAlignment="1">
      <alignment horizontal="left" vertical="center" shrinkToFit="1"/>
    </xf>
    <xf numFmtId="0" fontId="31" fillId="0" borderId="41" xfId="0" applyFont="1" applyBorder="1" applyAlignment="1">
      <alignment horizontal="left" vertical="center" shrinkToFit="1"/>
    </xf>
    <xf numFmtId="0" fontId="2" fillId="0" borderId="35" xfId="0" applyFont="1" applyBorder="1" applyAlignment="1">
      <alignment horizontal="left" vertical="center" shrinkToFit="1"/>
    </xf>
    <xf numFmtId="0" fontId="2" fillId="0" borderId="47" xfId="0" applyFont="1" applyBorder="1" applyAlignment="1">
      <alignment horizontal="left" vertical="center" shrinkToFit="1"/>
    </xf>
    <xf numFmtId="0" fontId="31" fillId="0" borderId="0" xfId="0" applyFont="1" applyBorder="1" applyAlignment="1">
      <alignment horizontal="left" vertical="center" shrinkToFit="1"/>
    </xf>
    <xf numFmtId="0" fontId="2" fillId="0" borderId="0" xfId="0" applyFont="1" applyBorder="1" applyAlignment="1">
      <alignment vertical="center" shrinkToFit="1"/>
    </xf>
    <xf numFmtId="14" fontId="2" fillId="0" borderId="28" xfId="0" applyNumberFormat="1" applyFont="1" applyBorder="1" applyAlignment="1">
      <alignment horizontal="left" vertical="center" shrinkToFit="1"/>
    </xf>
    <xf numFmtId="49" fontId="2" fillId="0" borderId="30" xfId="0" applyNumberFormat="1" applyFont="1" applyBorder="1" applyAlignment="1">
      <alignment horizontal="left" vertical="center" shrinkToFit="1"/>
    </xf>
    <xf numFmtId="49" fontId="2" fillId="0" borderId="33" xfId="0" applyNumberFormat="1" applyFont="1" applyBorder="1" applyAlignment="1">
      <alignment horizontal="left" vertical="center" shrinkToFit="1"/>
    </xf>
    <xf numFmtId="49" fontId="2" fillId="0" borderId="13" xfId="1" applyNumberFormat="1" applyFont="1" applyBorder="1" applyAlignment="1">
      <alignment horizontal="left" vertical="center"/>
    </xf>
    <xf numFmtId="178" fontId="31" fillId="0" borderId="25" xfId="0" applyNumberFormat="1" applyFont="1" applyBorder="1" applyAlignment="1">
      <alignment horizontal="left" vertical="center" shrinkToFit="1"/>
    </xf>
    <xf numFmtId="178" fontId="2" fillId="0" borderId="28" xfId="0" applyNumberFormat="1" applyFont="1" applyBorder="1" applyAlignment="1">
      <alignment horizontal="left" vertical="center" shrinkToFit="1"/>
    </xf>
    <xf numFmtId="49" fontId="31" fillId="0" borderId="39" xfId="0" applyNumberFormat="1" applyFont="1" applyBorder="1" applyAlignment="1">
      <alignment horizontal="left" vertical="center" shrinkToFit="1"/>
    </xf>
    <xf numFmtId="49" fontId="2" fillId="0" borderId="40" xfId="0" applyNumberFormat="1" applyFont="1" applyBorder="1" applyAlignment="1">
      <alignment horizontal="left" vertical="center" shrinkToFit="1"/>
    </xf>
    <xf numFmtId="49" fontId="31" fillId="0" borderId="41" xfId="0" applyNumberFormat="1" applyFont="1" applyBorder="1" applyAlignment="1">
      <alignment horizontal="left" vertical="center" shrinkToFit="1"/>
    </xf>
    <xf numFmtId="49" fontId="2" fillId="0" borderId="42" xfId="0" applyNumberFormat="1" applyFont="1" applyBorder="1" applyAlignment="1">
      <alignment horizontal="left" vertical="center" shrinkToFit="1"/>
    </xf>
    <xf numFmtId="49" fontId="11" fillId="0" borderId="11" xfId="1" applyNumberFormat="1" applyFont="1" applyBorder="1" applyAlignment="1">
      <alignment horizontal="left" vertical="center"/>
    </xf>
    <xf numFmtId="49" fontId="11" fillId="0" borderId="12" xfId="1" applyNumberFormat="1" applyFont="1" applyBorder="1" applyAlignment="1">
      <alignment horizontal="left" vertical="center" shrinkToFit="1"/>
    </xf>
    <xf numFmtId="49" fontId="11" fillId="2" borderId="2" xfId="1" applyNumberFormat="1" applyFont="1" applyFill="1" applyBorder="1" applyAlignment="1">
      <alignment horizontal="left" vertical="center"/>
    </xf>
    <xf numFmtId="49" fontId="11" fillId="2" borderId="5" xfId="1" applyNumberFormat="1" applyFont="1" applyFill="1" applyBorder="1" applyAlignment="1">
      <alignment horizontal="left" vertical="center"/>
    </xf>
    <xf numFmtId="49" fontId="2" fillId="2" borderId="1" xfId="1" applyNumberFormat="1" applyFont="1" applyFill="1" applyBorder="1" applyAlignment="1">
      <alignment horizontal="left" vertical="center"/>
    </xf>
    <xf numFmtId="49" fontId="2" fillId="2" borderId="5" xfId="1" applyNumberFormat="1" applyFont="1" applyFill="1" applyBorder="1" applyAlignment="1">
      <alignment horizontal="left" vertical="center"/>
    </xf>
    <xf numFmtId="49" fontId="2" fillId="0" borderId="4" xfId="1" applyNumberFormat="1" applyFont="1" applyFill="1" applyBorder="1" applyAlignment="1">
      <alignment horizontal="left" vertical="center"/>
    </xf>
    <xf numFmtId="49" fontId="2" fillId="2" borderId="4" xfId="1" applyNumberFormat="1" applyFont="1" applyFill="1" applyBorder="1" applyAlignment="1">
      <alignment horizontal="left" vertical="center"/>
    </xf>
    <xf numFmtId="49" fontId="2" fillId="0" borderId="4" xfId="1" applyNumberFormat="1" applyFont="1" applyBorder="1" applyAlignment="1">
      <alignment horizontal="left" vertical="center"/>
    </xf>
    <xf numFmtId="49" fontId="2" fillId="0" borderId="5" xfId="1" applyNumberFormat="1" applyFont="1" applyFill="1" applyBorder="1" applyAlignment="1">
      <alignment horizontal="left" vertical="center"/>
    </xf>
    <xf numFmtId="49" fontId="2" fillId="0" borderId="13" xfId="1" applyNumberFormat="1" applyFont="1" applyFill="1" applyBorder="1" applyAlignment="1">
      <alignment horizontal="left" vertical="center"/>
    </xf>
    <xf numFmtId="49" fontId="31" fillId="0" borderId="29" xfId="0" applyNumberFormat="1" applyFont="1" applyBorder="1" applyAlignment="1">
      <alignment horizontal="left" vertical="center" shrinkToFit="1"/>
    </xf>
    <xf numFmtId="49" fontId="2" fillId="2" borderId="42" xfId="1" applyNumberFormat="1" applyFont="1" applyFill="1" applyBorder="1" applyAlignment="1">
      <alignment horizontal="left" vertical="center" shrinkToFit="1"/>
    </xf>
    <xf numFmtId="49" fontId="31" fillId="0" borderId="36" xfId="0" applyNumberFormat="1" applyFont="1" applyBorder="1" applyAlignment="1">
      <alignment horizontal="left" vertical="center" shrinkToFit="1"/>
    </xf>
    <xf numFmtId="49" fontId="2" fillId="0" borderId="35" xfId="0" applyNumberFormat="1" applyFont="1" applyBorder="1" applyAlignment="1">
      <alignment horizontal="left" vertical="center" shrinkToFit="1"/>
    </xf>
    <xf numFmtId="49" fontId="31" fillId="0" borderId="25" xfId="0" applyNumberFormat="1" applyFont="1" applyBorder="1" applyAlignment="1">
      <alignment horizontal="left" vertical="center" shrinkToFit="1"/>
    </xf>
    <xf numFmtId="49" fontId="2" fillId="2" borderId="35" xfId="1" applyNumberFormat="1" applyFont="1" applyFill="1" applyBorder="1" applyAlignment="1">
      <alignment horizontal="left" vertical="center"/>
    </xf>
    <xf numFmtId="0" fontId="30" fillId="0" borderId="5" xfId="0" applyFont="1" applyBorder="1" applyAlignment="1">
      <alignment vertical="center" wrapText="1"/>
    </xf>
    <xf numFmtId="0" fontId="30" fillId="0" borderId="38" xfId="0" applyFont="1" applyBorder="1" applyAlignment="1">
      <alignment vertical="center" shrinkToFit="1"/>
    </xf>
    <xf numFmtId="0" fontId="30" fillId="0" borderId="8" xfId="0" applyFont="1" applyBorder="1" applyAlignment="1">
      <alignment horizontal="left" vertical="center" shrinkToFit="1"/>
    </xf>
    <xf numFmtId="0" fontId="30" fillId="0" borderId="38" xfId="0" applyFont="1" applyBorder="1" applyAlignment="1">
      <alignment horizontal="left" vertical="center" shrinkToFit="1"/>
    </xf>
    <xf numFmtId="0" fontId="22" fillId="0" borderId="3" xfId="0" applyFont="1" applyBorder="1" applyAlignment="1">
      <alignment horizontal="left" vertical="center" shrinkToFit="1"/>
    </xf>
    <xf numFmtId="0" fontId="22" fillId="0" borderId="8" xfId="0" applyFont="1" applyBorder="1" applyAlignment="1">
      <alignment vertical="center" shrinkToFit="1"/>
    </xf>
    <xf numFmtId="0" fontId="22" fillId="0" borderId="38" xfId="0" applyFont="1" applyBorder="1" applyAlignment="1">
      <alignment vertical="center" shrinkToFit="1"/>
    </xf>
    <xf numFmtId="0" fontId="22" fillId="0" borderId="0" xfId="0" applyFont="1" applyBorder="1" applyAlignment="1">
      <alignment horizontal="right" vertical="center"/>
    </xf>
    <xf numFmtId="0" fontId="21" fillId="0" borderId="0" xfId="0" applyFont="1" applyBorder="1" applyAlignment="1">
      <alignment horizontal="right" vertical="center" shrinkToFit="1"/>
    </xf>
    <xf numFmtId="0" fontId="28" fillId="0" borderId="31" xfId="0" applyFont="1" applyBorder="1" applyAlignment="1">
      <alignment vertical="center" shrinkToFit="1"/>
    </xf>
    <xf numFmtId="0" fontId="33" fillId="0" borderId="0" xfId="0" applyFont="1" applyBorder="1" applyAlignment="1">
      <alignment horizontal="right" vertical="center" shrinkToFit="1"/>
    </xf>
    <xf numFmtId="0" fontId="23" fillId="4" borderId="1" xfId="0" applyFont="1" applyFill="1" applyBorder="1" applyAlignment="1">
      <alignment horizontal="center" vertical="center" shrinkToFit="1"/>
    </xf>
    <xf numFmtId="0" fontId="35" fillId="0" borderId="0" xfId="0" applyFont="1">
      <alignment vertical="center"/>
    </xf>
    <xf numFmtId="0" fontId="35" fillId="0" borderId="0" xfId="0" applyFont="1" applyBorder="1" applyAlignment="1">
      <alignment vertical="center"/>
    </xf>
    <xf numFmtId="0" fontId="35" fillId="2" borderId="53" xfId="0" applyFont="1" applyFill="1" applyBorder="1" applyAlignment="1">
      <alignment vertical="top"/>
    </xf>
    <xf numFmtId="0" fontId="35" fillId="2" borderId="54" xfId="0" applyFont="1" applyFill="1" applyBorder="1" applyAlignment="1">
      <alignment vertical="top"/>
    </xf>
    <xf numFmtId="0" fontId="35" fillId="2" borderId="0" xfId="0" applyFont="1" applyFill="1" applyBorder="1" applyAlignment="1">
      <alignment vertical="center"/>
    </xf>
    <xf numFmtId="0" fontId="35" fillId="2" borderId="34" xfId="0" applyFont="1" applyFill="1" applyBorder="1" applyAlignment="1">
      <alignment vertical="center"/>
    </xf>
    <xf numFmtId="0" fontId="35" fillId="2" borderId="0" xfId="0" applyFont="1" applyFill="1" applyBorder="1" applyAlignment="1">
      <alignment horizontal="center" vertical="center"/>
    </xf>
    <xf numFmtId="0" fontId="35" fillId="2" borderId="0" xfId="0" applyFont="1" applyFill="1">
      <alignment vertical="center"/>
    </xf>
    <xf numFmtId="0" fontId="9" fillId="2" borderId="0" xfId="0" applyFont="1" applyFill="1">
      <alignment vertical="center"/>
    </xf>
    <xf numFmtId="0" fontId="35" fillId="2" borderId="0" xfId="0" applyFont="1" applyFill="1" applyBorder="1" applyAlignment="1">
      <alignment horizontal="left" vertical="center"/>
    </xf>
    <xf numFmtId="0" fontId="38" fillId="2" borderId="0" xfId="0" applyFont="1" applyFill="1" applyBorder="1" applyAlignment="1">
      <alignment horizontal="left" vertical="center"/>
    </xf>
    <xf numFmtId="0" fontId="36" fillId="2" borderId="53" xfId="0" applyFont="1" applyFill="1" applyBorder="1" applyAlignment="1">
      <alignment vertical="top"/>
    </xf>
    <xf numFmtId="0" fontId="36" fillId="2" borderId="52" xfId="0" applyFont="1" applyFill="1" applyBorder="1" applyAlignment="1">
      <alignment horizontal="left" vertical="top"/>
    </xf>
    <xf numFmtId="0" fontId="36" fillId="2" borderId="3" xfId="0" applyFont="1" applyFill="1" applyBorder="1" applyAlignment="1">
      <alignment horizontal="left" vertical="top"/>
    </xf>
    <xf numFmtId="176" fontId="2" fillId="0" borderId="0" xfId="1" applyNumberFormat="1" applyFont="1" applyBorder="1" applyAlignment="1">
      <alignment horizontal="center" vertical="center"/>
    </xf>
    <xf numFmtId="0" fontId="33" fillId="0" borderId="0" xfId="0" applyFont="1" applyBorder="1" applyAlignment="1">
      <alignment horizontal="right" vertical="center" shrinkToFit="1"/>
    </xf>
    <xf numFmtId="0" fontId="0" fillId="0" borderId="7" xfId="0" applyBorder="1">
      <alignment vertical="center"/>
    </xf>
    <xf numFmtId="0" fontId="0" fillId="0" borderId="37" xfId="0" applyBorder="1">
      <alignment vertical="center"/>
    </xf>
    <xf numFmtId="0" fontId="0" fillId="0" borderId="2" xfId="0" applyBorder="1">
      <alignment vertical="center"/>
    </xf>
    <xf numFmtId="0" fontId="0" fillId="0" borderId="1" xfId="0" applyBorder="1">
      <alignment vertical="center"/>
    </xf>
    <xf numFmtId="0" fontId="2" fillId="0" borderId="0" xfId="1" applyFont="1" applyBorder="1" applyAlignment="1">
      <alignment horizontal="center" vertical="center"/>
    </xf>
    <xf numFmtId="14" fontId="2" fillId="0" borderId="0" xfId="1" applyNumberFormat="1" applyFont="1" applyBorder="1" applyAlignment="1">
      <alignment horizontal="center" vertical="center"/>
    </xf>
    <xf numFmtId="176" fontId="2" fillId="0" borderId="0" xfId="1" applyNumberFormat="1" applyFont="1" applyBorder="1" applyAlignment="1">
      <alignment horizontal="center" vertical="center" shrinkToFit="1"/>
    </xf>
    <xf numFmtId="0" fontId="2" fillId="0" borderId="0" xfId="1" applyFont="1" applyBorder="1" applyAlignment="1">
      <alignment horizontal="center" vertical="center" shrinkToFit="1"/>
    </xf>
    <xf numFmtId="178" fontId="2" fillId="0" borderId="0" xfId="1" applyNumberFormat="1" applyFont="1" applyBorder="1" applyAlignment="1">
      <alignment horizontal="center" vertical="center"/>
    </xf>
    <xf numFmtId="0" fontId="2" fillId="0" borderId="0" xfId="1" applyFont="1" applyBorder="1" applyAlignment="1">
      <alignment horizontal="left" vertical="center"/>
    </xf>
    <xf numFmtId="0" fontId="2" fillId="0" borderId="0" xfId="1" applyFont="1" applyAlignment="1">
      <alignment horizontal="center" vertical="center"/>
    </xf>
    <xf numFmtId="49" fontId="2" fillId="0" borderId="0" xfId="1" applyNumberFormat="1" applyFont="1" applyAlignment="1">
      <alignment horizontal="center" vertical="center" wrapText="1"/>
    </xf>
    <xf numFmtId="49" fontId="2" fillId="0" borderId="0" xfId="1" applyNumberFormat="1" applyFont="1" applyAlignment="1">
      <alignment horizontal="center" vertical="center" shrinkToFit="1"/>
    </xf>
    <xf numFmtId="0" fontId="23" fillId="4" borderId="7" xfId="0" applyFont="1" applyFill="1" applyBorder="1" applyAlignment="1">
      <alignment horizontal="center" vertical="center" shrinkToFit="1"/>
    </xf>
    <xf numFmtId="0" fontId="33" fillId="0" borderId="0" xfId="0" applyFont="1" applyBorder="1" applyAlignment="1">
      <alignment horizontal="right" vertical="center" shrinkToFit="1"/>
    </xf>
    <xf numFmtId="0" fontId="22" fillId="0" borderId="43" xfId="0" applyFont="1" applyBorder="1" applyAlignment="1">
      <alignment horizontal="left" vertical="center" shrinkToFit="1"/>
    </xf>
    <xf numFmtId="0" fontId="22" fillId="0" borderId="10" xfId="0" applyFont="1" applyBorder="1">
      <alignment vertical="center"/>
    </xf>
    <xf numFmtId="0" fontId="22" fillId="0" borderId="57" xfId="0" applyFont="1" applyBorder="1">
      <alignment vertical="center"/>
    </xf>
    <xf numFmtId="0" fontId="31" fillId="0" borderId="58" xfId="0" applyFont="1" applyBorder="1" applyAlignment="1">
      <alignment horizontal="left" vertical="center" shrinkToFit="1"/>
    </xf>
    <xf numFmtId="0" fontId="2" fillId="0" borderId="59" xfId="0" applyFont="1" applyBorder="1" applyAlignment="1">
      <alignment horizontal="left" vertical="center" shrinkToFit="1"/>
    </xf>
    <xf numFmtId="0" fontId="22" fillId="0" borderId="5" xfId="0" applyFont="1" applyBorder="1">
      <alignment vertical="center"/>
    </xf>
    <xf numFmtId="0" fontId="31" fillId="0" borderId="36" xfId="0" applyFont="1" applyBorder="1" applyAlignment="1">
      <alignment horizontal="left" vertical="center" shrinkToFit="1"/>
    </xf>
    <xf numFmtId="0" fontId="22" fillId="0" borderId="52" xfId="0" applyFont="1" applyBorder="1">
      <alignment vertical="center"/>
    </xf>
    <xf numFmtId="0" fontId="31" fillId="0" borderId="60" xfId="0" applyFont="1" applyBorder="1" applyAlignment="1">
      <alignment horizontal="left" vertical="center" shrinkToFit="1"/>
    </xf>
    <xf numFmtId="0" fontId="2" fillId="0" borderId="61" xfId="0" applyFont="1" applyBorder="1" applyAlignment="1">
      <alignment horizontal="left" vertical="center" shrinkToFit="1"/>
    </xf>
    <xf numFmtId="0" fontId="40" fillId="0" borderId="0" xfId="1" applyFont="1" applyBorder="1" applyAlignment="1">
      <alignment horizontal="center" shrinkToFit="1"/>
    </xf>
    <xf numFmtId="0" fontId="10" fillId="0" borderId="7" xfId="1" applyFont="1" applyFill="1" applyBorder="1" applyAlignment="1">
      <alignment horizontal="left" vertical="center"/>
    </xf>
    <xf numFmtId="0" fontId="10" fillId="5" borderId="7" xfId="1" applyFont="1" applyFill="1" applyBorder="1" applyAlignment="1">
      <alignment horizontal="left" vertical="center" shrinkToFit="1"/>
    </xf>
    <xf numFmtId="14" fontId="10" fillId="5" borderId="7" xfId="1" applyNumberFormat="1" applyFont="1" applyFill="1" applyBorder="1" applyAlignment="1">
      <alignment horizontal="left" vertical="center" shrinkToFit="1"/>
    </xf>
    <xf numFmtId="0" fontId="18" fillId="5" borderId="7" xfId="1" applyNumberFormat="1" applyFont="1" applyFill="1" applyBorder="1" applyAlignment="1">
      <alignment horizontal="left" vertical="center"/>
    </xf>
    <xf numFmtId="0" fontId="10" fillId="5" borderId="7" xfId="1" applyFont="1" applyFill="1" applyBorder="1" applyAlignment="1">
      <alignment horizontal="left" vertical="center" wrapText="1"/>
    </xf>
    <xf numFmtId="49" fontId="10" fillId="5" borderId="7" xfId="1" applyNumberFormat="1" applyFont="1" applyFill="1" applyBorder="1" applyAlignment="1">
      <alignment horizontal="left" vertical="center" shrinkToFit="1"/>
    </xf>
    <xf numFmtId="49" fontId="10" fillId="5" borderId="8" xfId="1" applyNumberFormat="1" applyFont="1" applyFill="1" applyBorder="1" applyAlignment="1">
      <alignment horizontal="left" vertical="center"/>
    </xf>
    <xf numFmtId="49" fontId="9" fillId="5" borderId="7" xfId="1" applyNumberFormat="1" applyFont="1" applyFill="1" applyBorder="1" applyAlignment="1">
      <alignment horizontal="left" vertical="center" shrinkToFit="1"/>
    </xf>
    <xf numFmtId="49" fontId="10" fillId="5" borderId="8" xfId="1" applyNumberFormat="1" applyFont="1" applyFill="1" applyBorder="1" applyAlignment="1">
      <alignment horizontal="left" vertical="center" shrinkToFit="1"/>
    </xf>
    <xf numFmtId="49" fontId="10" fillId="5" borderId="7" xfId="1" applyNumberFormat="1" applyFont="1" applyFill="1" applyBorder="1" applyAlignment="1">
      <alignment horizontal="left" vertical="center"/>
    </xf>
    <xf numFmtId="49" fontId="10" fillId="5" borderId="10" xfId="1" applyNumberFormat="1" applyFont="1" applyFill="1" applyBorder="1" applyAlignment="1">
      <alignment horizontal="left" vertical="center" shrinkToFit="1"/>
    </xf>
    <xf numFmtId="49" fontId="10" fillId="5" borderId="16" xfId="1" applyNumberFormat="1" applyFont="1" applyFill="1" applyBorder="1" applyAlignment="1">
      <alignment horizontal="left" vertical="center" shrinkToFit="1"/>
    </xf>
    <xf numFmtId="49" fontId="2" fillId="0" borderId="3" xfId="1" applyNumberFormat="1" applyFill="1" applyBorder="1" applyAlignment="1">
      <alignment horizontal="left" vertical="center"/>
    </xf>
    <xf numFmtId="0" fontId="0" fillId="0" borderId="0" xfId="0" applyFill="1" applyAlignment="1">
      <alignment horizontal="left" vertical="center"/>
    </xf>
    <xf numFmtId="0" fontId="10" fillId="0" borderId="17" xfId="1" applyFont="1" applyFill="1" applyBorder="1" applyAlignment="1">
      <alignment horizontal="left" vertical="center"/>
    </xf>
    <xf numFmtId="0" fontId="10" fillId="5" borderId="18" xfId="1" applyFont="1" applyFill="1" applyBorder="1" applyAlignment="1">
      <alignment horizontal="left" vertical="center"/>
    </xf>
    <xf numFmtId="0" fontId="10" fillId="5" borderId="19" xfId="1" applyFont="1" applyFill="1" applyBorder="1" applyAlignment="1">
      <alignment horizontal="left" vertical="center"/>
    </xf>
    <xf numFmtId="0" fontId="2" fillId="5" borderId="17" xfId="1" applyFont="1" applyFill="1" applyBorder="1" applyAlignment="1">
      <alignment horizontal="left" vertical="center"/>
    </xf>
    <xf numFmtId="14" fontId="10" fillId="5" borderId="17" xfId="1" applyNumberFormat="1" applyFont="1" applyFill="1" applyBorder="1" applyAlignment="1">
      <alignment horizontal="left" vertical="center"/>
    </xf>
    <xf numFmtId="0" fontId="18" fillId="5" borderId="17" xfId="1" applyNumberFormat="1" applyFont="1" applyFill="1" applyBorder="1" applyAlignment="1">
      <alignment horizontal="left" vertical="center"/>
    </xf>
    <xf numFmtId="49" fontId="10" fillId="5" borderId="18" xfId="1" applyNumberFormat="1" applyFont="1" applyFill="1" applyBorder="1" applyAlignment="1">
      <alignment horizontal="left" vertical="center" shrinkToFit="1"/>
    </xf>
    <xf numFmtId="49" fontId="10" fillId="5" borderId="24" xfId="1" applyNumberFormat="1" applyFont="1" applyFill="1" applyBorder="1" applyAlignment="1">
      <alignment horizontal="left" vertical="center"/>
    </xf>
    <xf numFmtId="49" fontId="10" fillId="5" borderId="20" xfId="1" applyNumberFormat="1" applyFont="1" applyFill="1" applyBorder="1" applyAlignment="1">
      <alignment horizontal="left" vertical="center"/>
    </xf>
    <xf numFmtId="49" fontId="10" fillId="5" borderId="21" xfId="1" applyNumberFormat="1" applyFont="1" applyFill="1" applyBorder="1" applyAlignment="1">
      <alignment horizontal="left" vertical="center"/>
    </xf>
    <xf numFmtId="49" fontId="2" fillId="5" borderId="17" xfId="1" applyNumberFormat="1" applyFont="1" applyFill="1" applyBorder="1" applyAlignment="1">
      <alignment horizontal="left" vertical="center" shrinkToFit="1"/>
    </xf>
    <xf numFmtId="49" fontId="2" fillId="5" borderId="18" xfId="1" applyNumberFormat="1" applyFont="1" applyFill="1" applyBorder="1" applyAlignment="1">
      <alignment horizontal="left" vertical="center" shrinkToFit="1"/>
    </xf>
    <xf numFmtId="49" fontId="10" fillId="5" borderId="17" xfId="1" applyNumberFormat="1" applyFont="1" applyFill="1" applyBorder="1" applyAlignment="1">
      <alignment horizontal="left" vertical="center" shrinkToFit="1"/>
    </xf>
    <xf numFmtId="0" fontId="10" fillId="5" borderId="22" xfId="1" applyFont="1" applyFill="1" applyBorder="1" applyAlignment="1">
      <alignment horizontal="left" vertical="center"/>
    </xf>
    <xf numFmtId="0" fontId="10" fillId="5" borderId="23" xfId="1" applyFont="1" applyFill="1" applyBorder="1" applyAlignment="1">
      <alignment horizontal="left" vertical="center"/>
    </xf>
    <xf numFmtId="49" fontId="2" fillId="5" borderId="17" xfId="1" applyNumberFormat="1" applyFont="1" applyFill="1" applyBorder="1" applyAlignment="1">
      <alignment horizontal="left" vertical="center"/>
    </xf>
    <xf numFmtId="49" fontId="10" fillId="5" borderId="18" xfId="1" applyNumberFormat="1" applyFont="1" applyFill="1" applyBorder="1" applyAlignment="1">
      <alignment horizontal="left" vertical="center"/>
    </xf>
    <xf numFmtId="49" fontId="10" fillId="5" borderId="19" xfId="1" applyNumberFormat="1" applyFont="1" applyFill="1" applyBorder="1" applyAlignment="1">
      <alignment horizontal="left" vertical="center" shrinkToFit="1"/>
    </xf>
    <xf numFmtId="49" fontId="10" fillId="5" borderId="17" xfId="1" applyNumberFormat="1" applyFont="1" applyFill="1" applyBorder="1" applyAlignment="1">
      <alignment horizontal="left" vertical="center"/>
    </xf>
    <xf numFmtId="49" fontId="2" fillId="0" borderId="0" xfId="1" applyNumberFormat="1" applyFill="1" applyBorder="1" applyAlignment="1">
      <alignment horizontal="left" vertical="center"/>
    </xf>
    <xf numFmtId="0" fontId="19" fillId="0" borderId="0" xfId="1" applyFont="1" applyBorder="1" applyAlignment="1">
      <alignment horizontal="left" vertical="center"/>
    </xf>
    <xf numFmtId="0" fontId="19" fillId="5" borderId="1" xfId="1" applyFont="1" applyFill="1" applyBorder="1" applyAlignment="1">
      <alignment horizontal="left" vertical="center"/>
    </xf>
    <xf numFmtId="0" fontId="19" fillId="5" borderId="1" xfId="1" applyNumberFormat="1" applyFont="1" applyFill="1" applyBorder="1" applyAlignment="1">
      <alignment horizontal="left" vertical="center"/>
    </xf>
    <xf numFmtId="0" fontId="19" fillId="5" borderId="1" xfId="1" applyFont="1" applyFill="1" applyBorder="1" applyAlignment="1">
      <alignment horizontal="left" vertical="center" shrinkToFit="1"/>
    </xf>
    <xf numFmtId="0" fontId="20" fillId="0" borderId="0" xfId="0" applyFont="1" applyAlignment="1">
      <alignment horizontal="left" vertical="center"/>
    </xf>
    <xf numFmtId="0" fontId="11" fillId="0" borderId="2" xfId="1" applyFont="1" applyBorder="1" applyAlignment="1">
      <alignment horizontal="left" vertical="center" shrinkToFit="1"/>
    </xf>
    <xf numFmtId="14" fontId="11" fillId="0" borderId="2" xfId="1" applyNumberFormat="1" applyFont="1" applyBorder="1" applyAlignment="1">
      <alignment horizontal="left" vertical="center"/>
    </xf>
    <xf numFmtId="56" fontId="11" fillId="0" borderId="2" xfId="1" applyNumberFormat="1" applyFont="1" applyBorder="1" applyAlignment="1">
      <alignment horizontal="left" vertical="center"/>
    </xf>
    <xf numFmtId="56" fontId="11" fillId="0" borderId="5" xfId="1" applyNumberFormat="1" applyFont="1" applyBorder="1" applyAlignment="1">
      <alignment horizontal="left" vertical="center"/>
    </xf>
    <xf numFmtId="0" fontId="11" fillId="0" borderId="9" xfId="1" applyFont="1" applyBorder="1" applyAlignment="1">
      <alignment horizontal="left" vertical="center"/>
    </xf>
    <xf numFmtId="0" fontId="11" fillId="0" borderId="5" xfId="1" applyFont="1" applyBorder="1" applyAlignment="1">
      <alignment horizontal="left" vertical="center"/>
    </xf>
    <xf numFmtId="0" fontId="11" fillId="0" borderId="2" xfId="1" applyFont="1" applyBorder="1" applyAlignment="1">
      <alignment horizontal="left" vertical="center"/>
    </xf>
    <xf numFmtId="0" fontId="11" fillId="0" borderId="2" xfId="1" applyNumberFormat="1" applyFont="1" applyBorder="1" applyAlignment="1">
      <alignment horizontal="left" vertical="center"/>
    </xf>
    <xf numFmtId="49" fontId="11" fillId="0" borderId="5" xfId="1" applyNumberFormat="1" applyFont="1" applyBorder="1" applyAlignment="1">
      <alignment horizontal="left" vertical="center" shrinkToFit="1"/>
    </xf>
    <xf numFmtId="0" fontId="32" fillId="0" borderId="55" xfId="0" applyFont="1" applyBorder="1" applyAlignment="1">
      <alignment horizontal="left" vertical="center"/>
    </xf>
    <xf numFmtId="0" fontId="11" fillId="0" borderId="11" xfId="1" applyFont="1" applyBorder="1" applyAlignment="1">
      <alignment horizontal="left" vertical="center" shrinkToFit="1"/>
    </xf>
    <xf numFmtId="0" fontId="11" fillId="0" borderId="12" xfId="1" applyFont="1" applyBorder="1" applyAlignment="1">
      <alignment horizontal="left" vertical="center" shrinkToFit="1"/>
    </xf>
    <xf numFmtId="0" fontId="11" fillId="2" borderId="2" xfId="1" applyFont="1" applyFill="1" applyBorder="1" applyAlignment="1">
      <alignment horizontal="left" vertical="center" shrinkToFit="1"/>
    </xf>
    <xf numFmtId="178" fontId="11" fillId="0" borderId="2" xfId="1" applyNumberFormat="1" applyFont="1" applyBorder="1" applyAlignment="1">
      <alignment horizontal="left" vertical="center"/>
    </xf>
    <xf numFmtId="49" fontId="11" fillId="2" borderId="11" xfId="1" applyNumberFormat="1" applyFont="1" applyFill="1" applyBorder="1" applyAlignment="1">
      <alignment horizontal="left" vertical="center"/>
    </xf>
    <xf numFmtId="49" fontId="11" fillId="2" borderId="12" xfId="1" applyNumberFormat="1" applyFont="1" applyFill="1" applyBorder="1" applyAlignment="1">
      <alignment horizontal="left" vertical="center"/>
    </xf>
    <xf numFmtId="49" fontId="11" fillId="2" borderId="2" xfId="1" applyNumberFormat="1" applyFont="1" applyFill="1" applyBorder="1" applyAlignment="1">
      <alignment horizontal="left" vertical="center" shrinkToFit="1"/>
    </xf>
    <xf numFmtId="20" fontId="11" fillId="0" borderId="5" xfId="1" applyNumberFormat="1" applyFont="1" applyBorder="1" applyAlignment="1">
      <alignment horizontal="left" vertical="center" shrinkToFit="1"/>
    </xf>
    <xf numFmtId="0" fontId="11" fillId="0" borderId="9" xfId="1" applyFont="1" applyBorder="1" applyAlignment="1">
      <alignment horizontal="left" vertical="center" shrinkToFit="1"/>
    </xf>
    <xf numFmtId="0" fontId="11" fillId="0" borderId="0" xfId="1" applyFont="1" applyBorder="1" applyAlignment="1">
      <alignment horizontal="left" vertical="center"/>
    </xf>
    <xf numFmtId="0" fontId="0" fillId="0" borderId="0" xfId="0" applyAlignment="1">
      <alignment horizontal="left" vertical="center"/>
    </xf>
    <xf numFmtId="14" fontId="2" fillId="0" borderId="1" xfId="1" applyNumberFormat="1" applyFont="1" applyBorder="1" applyAlignment="1">
      <alignment horizontal="left" vertical="center"/>
    </xf>
    <xf numFmtId="56" fontId="2" fillId="0" borderId="1" xfId="1" applyNumberFormat="1" applyFont="1" applyBorder="1" applyAlignment="1">
      <alignment horizontal="left" vertical="center"/>
    </xf>
    <xf numFmtId="56" fontId="2" fillId="0" borderId="4" xfId="1" applyNumberFormat="1" applyFont="1" applyBorder="1" applyAlignment="1">
      <alignment horizontal="left" vertical="center"/>
    </xf>
    <xf numFmtId="0" fontId="2" fillId="0" borderId="2" xfId="1" applyNumberFormat="1" applyFont="1" applyBorder="1" applyAlignment="1">
      <alignment horizontal="left" vertical="center"/>
    </xf>
    <xf numFmtId="49" fontId="2" fillId="0" borderId="4" xfId="1" applyNumberFormat="1" applyFont="1" applyBorder="1" applyAlignment="1">
      <alignment horizontal="left" vertical="center" shrinkToFit="1"/>
    </xf>
    <xf numFmtId="49" fontId="2" fillId="0" borderId="6" xfId="1" applyNumberFormat="1" applyFont="1" applyBorder="1" applyAlignment="1">
      <alignment horizontal="left" vertical="center" shrinkToFit="1"/>
    </xf>
    <xf numFmtId="0" fontId="2" fillId="0" borderId="14" xfId="1" applyFont="1" applyBorder="1" applyAlignment="1">
      <alignment horizontal="left" vertical="center" shrinkToFit="1"/>
    </xf>
    <xf numFmtId="0" fontId="2" fillId="0" borderId="13" xfId="1" applyFont="1" applyBorder="1" applyAlignment="1">
      <alignment horizontal="left" vertical="center" shrinkToFit="1"/>
    </xf>
    <xf numFmtId="0" fontId="2" fillId="2" borderId="2" xfId="1" applyFont="1" applyFill="1" applyBorder="1" applyAlignment="1">
      <alignment horizontal="left" vertical="center" shrinkToFit="1"/>
    </xf>
    <xf numFmtId="0" fontId="2" fillId="0" borderId="14" xfId="1" applyFont="1" applyBorder="1" applyAlignment="1">
      <alignment horizontal="left" vertical="center"/>
    </xf>
    <xf numFmtId="49" fontId="2" fillId="0" borderId="14" xfId="1" applyNumberFormat="1" applyFont="1" applyBorder="1" applyAlignment="1">
      <alignment horizontal="left" vertical="center"/>
    </xf>
    <xf numFmtId="49" fontId="2" fillId="0" borderId="13" xfId="1" applyNumberFormat="1" applyFont="1" applyBorder="1" applyAlignment="1">
      <alignment horizontal="left" vertical="center" shrinkToFit="1"/>
    </xf>
    <xf numFmtId="49" fontId="2" fillId="2" borderId="11" xfId="1" applyNumberFormat="1" applyFont="1" applyFill="1" applyBorder="1" applyAlignment="1">
      <alignment horizontal="left" vertical="center"/>
    </xf>
    <xf numFmtId="49" fontId="2" fillId="2" borderId="12" xfId="1" applyNumberFormat="1" applyFont="1" applyFill="1" applyBorder="1" applyAlignment="1">
      <alignment horizontal="left" vertical="center"/>
    </xf>
    <xf numFmtId="49" fontId="2" fillId="2" borderId="2" xfId="1" applyNumberFormat="1" applyFont="1" applyFill="1" applyBorder="1" applyAlignment="1">
      <alignment horizontal="left" vertical="center" shrinkToFit="1"/>
    </xf>
    <xf numFmtId="20" fontId="2" fillId="0" borderId="5" xfId="1" applyNumberFormat="1" applyFont="1" applyBorder="1" applyAlignment="1">
      <alignment horizontal="left" vertical="center" shrinkToFit="1"/>
    </xf>
    <xf numFmtId="0" fontId="2" fillId="0" borderId="6" xfId="1" applyFont="1" applyBorder="1" applyAlignment="1">
      <alignment horizontal="left" vertical="center" shrinkToFit="1"/>
    </xf>
    <xf numFmtId="0" fontId="13" fillId="0" borderId="0" xfId="0" applyFont="1" applyAlignment="1">
      <alignment horizontal="left" vertical="center"/>
    </xf>
    <xf numFmtId="0" fontId="2" fillId="0" borderId="4" xfId="1" applyFont="1" applyFill="1" applyBorder="1" applyAlignment="1">
      <alignment horizontal="left" vertical="center" shrinkToFit="1"/>
    </xf>
    <xf numFmtId="0" fontId="2" fillId="0" borderId="6" xfId="1" applyFont="1" applyFill="1" applyBorder="1" applyAlignment="1">
      <alignment horizontal="left" vertical="center" shrinkToFit="1"/>
    </xf>
    <xf numFmtId="14" fontId="2" fillId="0" borderId="1" xfId="1" applyNumberFormat="1" applyFont="1" applyFill="1" applyBorder="1" applyAlignment="1">
      <alignment horizontal="left" vertical="center"/>
    </xf>
    <xf numFmtId="49" fontId="2" fillId="0" borderId="4" xfId="1" applyNumberFormat="1" applyFont="1" applyFill="1" applyBorder="1" applyAlignment="1">
      <alignment horizontal="left" vertical="center" shrinkToFit="1"/>
    </xf>
    <xf numFmtId="49" fontId="2" fillId="0" borderId="6" xfId="1" applyNumberFormat="1" applyFont="1" applyFill="1" applyBorder="1" applyAlignment="1">
      <alignment horizontal="left" vertical="center" shrinkToFit="1"/>
    </xf>
    <xf numFmtId="0" fontId="2" fillId="0" borderId="14" xfId="1" applyFont="1" applyFill="1" applyBorder="1" applyAlignment="1">
      <alignment horizontal="left" vertical="center" shrinkToFit="1"/>
    </xf>
    <xf numFmtId="0" fontId="2" fillId="0" borderId="13" xfId="1" applyFont="1" applyFill="1" applyBorder="1" applyAlignment="1">
      <alignment horizontal="left" vertical="center" shrinkToFit="1"/>
    </xf>
    <xf numFmtId="49" fontId="2" fillId="0" borderId="13" xfId="1" applyNumberFormat="1" applyFont="1" applyFill="1" applyBorder="1" applyAlignment="1">
      <alignment horizontal="left" vertical="center" shrinkToFit="1"/>
    </xf>
    <xf numFmtId="49" fontId="2" fillId="0" borderId="14" xfId="1" applyNumberFormat="1" applyFont="1" applyFill="1" applyBorder="1" applyAlignment="1">
      <alignment horizontal="left" vertical="center"/>
    </xf>
    <xf numFmtId="0" fontId="2" fillId="0" borderId="0" xfId="1" applyFont="1" applyFill="1" applyBorder="1" applyAlignment="1">
      <alignment horizontal="left" vertical="center"/>
    </xf>
    <xf numFmtId="0" fontId="2" fillId="0" borderId="4" xfId="1" applyFont="1" applyBorder="1" applyAlignment="1">
      <alignment horizontal="left" vertical="center" shrinkToFit="1"/>
    </xf>
    <xf numFmtId="49" fontId="2" fillId="2" borderId="14" xfId="1" applyNumberFormat="1" applyFont="1" applyFill="1" applyBorder="1" applyAlignment="1">
      <alignment horizontal="left" vertical="center"/>
    </xf>
    <xf numFmtId="49" fontId="2" fillId="2" borderId="13" xfId="1" applyNumberFormat="1" applyFont="1" applyFill="1" applyBorder="1" applyAlignment="1">
      <alignment horizontal="left" vertical="center"/>
    </xf>
    <xf numFmtId="0" fontId="2" fillId="2" borderId="6" xfId="1" applyFont="1" applyFill="1" applyBorder="1" applyAlignment="1">
      <alignment horizontal="left" vertical="center"/>
    </xf>
    <xf numFmtId="0" fontId="2" fillId="2" borderId="4" xfId="1" applyFont="1" applyFill="1" applyBorder="1" applyAlignment="1">
      <alignment horizontal="left" vertical="center"/>
    </xf>
    <xf numFmtId="14" fontId="2" fillId="2" borderId="1" xfId="1" applyNumberFormat="1" applyFont="1" applyFill="1" applyBorder="1" applyAlignment="1">
      <alignment horizontal="left" vertical="center"/>
    </xf>
    <xf numFmtId="178" fontId="2" fillId="2" borderId="1" xfId="1" applyNumberFormat="1" applyFont="1" applyFill="1" applyBorder="1" applyAlignment="1">
      <alignment horizontal="left" vertical="center"/>
    </xf>
    <xf numFmtId="49" fontId="2" fillId="2" borderId="13" xfId="1" applyNumberFormat="1" applyFont="1" applyFill="1" applyBorder="1" applyAlignment="1">
      <alignment horizontal="left" vertical="center" shrinkToFit="1"/>
    </xf>
    <xf numFmtId="0" fontId="2" fillId="2" borderId="6" xfId="1" applyFont="1" applyFill="1" applyBorder="1" applyAlignment="1">
      <alignment horizontal="left" vertical="center" shrinkToFit="1"/>
    </xf>
    <xf numFmtId="49" fontId="2" fillId="2" borderId="4" xfId="1" applyNumberFormat="1" applyFont="1" applyFill="1" applyBorder="1" applyAlignment="1">
      <alignment horizontal="left" vertical="center" shrinkToFit="1"/>
    </xf>
    <xf numFmtId="49" fontId="2" fillId="2" borderId="6" xfId="1" applyNumberFormat="1" applyFont="1" applyFill="1" applyBorder="1" applyAlignment="1">
      <alignment horizontal="left" vertical="center" shrinkToFit="1"/>
    </xf>
    <xf numFmtId="0" fontId="2" fillId="2" borderId="14" xfId="1" applyFont="1" applyFill="1" applyBorder="1" applyAlignment="1">
      <alignment horizontal="left" vertical="center" shrinkToFit="1"/>
    </xf>
    <xf numFmtId="0" fontId="2" fillId="2" borderId="13" xfId="1" applyFont="1" applyFill="1" applyBorder="1" applyAlignment="1">
      <alignment horizontal="left" vertical="center" shrinkToFit="1"/>
    </xf>
    <xf numFmtId="49" fontId="2" fillId="0" borderId="0" xfId="1" applyNumberFormat="1" applyFont="1" applyBorder="1" applyAlignment="1">
      <alignment horizontal="left" vertical="center" shrinkToFit="1"/>
    </xf>
    <xf numFmtId="49" fontId="2" fillId="0" borderId="6" xfId="1" applyNumberFormat="1" applyFont="1" applyBorder="1" applyAlignment="1">
      <alignment horizontal="left" vertical="center"/>
    </xf>
    <xf numFmtId="0" fontId="2" fillId="0" borderId="13" xfId="1" applyFont="1" applyBorder="1" applyAlignment="1">
      <alignment horizontal="left" vertical="center"/>
    </xf>
    <xf numFmtId="49" fontId="2" fillId="0" borderId="6" xfId="1" applyNumberFormat="1" applyFont="1" applyFill="1" applyBorder="1" applyAlignment="1">
      <alignment horizontal="left" vertical="center"/>
    </xf>
    <xf numFmtId="56" fontId="2" fillId="0" borderId="1" xfId="1" applyNumberFormat="1" applyFont="1" applyFill="1" applyBorder="1" applyAlignment="1">
      <alignment horizontal="left" vertical="center"/>
    </xf>
    <xf numFmtId="56" fontId="2" fillId="0" borderId="14" xfId="1" applyNumberFormat="1" applyFont="1" applyBorder="1" applyAlignment="1">
      <alignment horizontal="left" vertical="center"/>
    </xf>
    <xf numFmtId="56" fontId="2" fillId="0" borderId="13" xfId="1" applyNumberFormat="1" applyFont="1" applyBorder="1" applyAlignment="1">
      <alignment horizontal="left" vertical="center"/>
    </xf>
    <xf numFmtId="177" fontId="2" fillId="0" borderId="1" xfId="1" applyNumberFormat="1" applyFont="1" applyBorder="1" applyAlignment="1">
      <alignment horizontal="left" vertical="center"/>
    </xf>
    <xf numFmtId="178" fontId="2" fillId="0" borderId="4" xfId="1" applyNumberFormat="1" applyFont="1" applyFill="1" applyBorder="1" applyAlignment="1">
      <alignment horizontal="left" vertical="center"/>
    </xf>
    <xf numFmtId="49" fontId="2" fillId="0" borderId="11" xfId="1" applyNumberFormat="1" applyFont="1" applyFill="1" applyBorder="1" applyAlignment="1">
      <alignment horizontal="left" vertical="center"/>
    </xf>
    <xf numFmtId="49" fontId="2" fillId="0" borderId="12" xfId="1" applyNumberFormat="1" applyFont="1" applyFill="1" applyBorder="1" applyAlignment="1">
      <alignment horizontal="left" vertical="center"/>
    </xf>
    <xf numFmtId="49" fontId="2" fillId="2" borderId="6" xfId="1" applyNumberFormat="1" applyFont="1" applyFill="1" applyBorder="1" applyAlignment="1">
      <alignment horizontal="left" vertical="center"/>
    </xf>
    <xf numFmtId="0" fontId="2" fillId="2" borderId="14" xfId="1" applyFont="1" applyFill="1" applyBorder="1" applyAlignment="1">
      <alignment horizontal="left" vertical="center"/>
    </xf>
    <xf numFmtId="0" fontId="2" fillId="2" borderId="13" xfId="1" applyFont="1" applyFill="1" applyBorder="1" applyAlignment="1">
      <alignment horizontal="left" vertical="center"/>
    </xf>
    <xf numFmtId="177" fontId="2" fillId="0" borderId="1" xfId="1" applyNumberFormat="1" applyFont="1" applyFill="1" applyBorder="1" applyAlignment="1">
      <alignment horizontal="left" vertical="center"/>
    </xf>
    <xf numFmtId="177" fontId="2" fillId="2" borderId="1" xfId="1" applyNumberFormat="1" applyFont="1" applyFill="1" applyBorder="1" applyAlignment="1">
      <alignment horizontal="left" vertical="center"/>
    </xf>
    <xf numFmtId="0" fontId="2" fillId="0" borderId="14" xfId="1" applyFont="1" applyFill="1" applyBorder="1" applyAlignment="1">
      <alignment horizontal="left" vertical="center"/>
    </xf>
    <xf numFmtId="0" fontId="2" fillId="0" borderId="13" xfId="1" applyFont="1" applyFill="1" applyBorder="1" applyAlignment="1">
      <alignment horizontal="left" vertical="center"/>
    </xf>
    <xf numFmtId="49" fontId="2" fillId="0" borderId="13" xfId="1" applyNumberFormat="1" applyFont="1" applyBorder="1" applyAlignment="1">
      <alignment horizontal="left" vertical="center" wrapText="1"/>
    </xf>
    <xf numFmtId="176" fontId="2" fillId="0" borderId="6" xfId="1" applyNumberFormat="1" applyFont="1" applyBorder="1" applyAlignment="1">
      <alignment horizontal="left" vertical="center" shrinkToFit="1"/>
    </xf>
    <xf numFmtId="49" fontId="2" fillId="0" borderId="13" xfId="1" applyNumberFormat="1" applyFont="1" applyFill="1" applyBorder="1" applyAlignment="1">
      <alignment horizontal="left" vertical="center" wrapText="1"/>
    </xf>
    <xf numFmtId="176" fontId="2" fillId="0" borderId="14" xfId="1" applyNumberFormat="1" applyFont="1" applyBorder="1" applyAlignment="1">
      <alignment horizontal="left" vertical="center"/>
    </xf>
    <xf numFmtId="176" fontId="2" fillId="0" borderId="13" xfId="1" applyNumberFormat="1" applyFont="1" applyBorder="1" applyAlignment="1">
      <alignment horizontal="left" vertical="center"/>
    </xf>
    <xf numFmtId="0" fontId="2" fillId="2" borderId="1" xfId="1" applyFont="1" applyFill="1" applyBorder="1" applyAlignment="1">
      <alignment horizontal="right" vertical="center"/>
    </xf>
    <xf numFmtId="49" fontId="9" fillId="5" borderId="17" xfId="1" applyNumberFormat="1" applyFont="1" applyFill="1" applyBorder="1" applyAlignment="1">
      <alignment horizontal="left" vertical="center" shrinkToFit="1"/>
    </xf>
    <xf numFmtId="0" fontId="19" fillId="5" borderId="4" xfId="1" applyFont="1" applyFill="1" applyBorder="1" applyAlignment="1">
      <alignment horizontal="left" vertical="center"/>
    </xf>
    <xf numFmtId="0" fontId="19" fillId="5" borderId="15" xfId="1" applyFont="1" applyFill="1" applyBorder="1" applyAlignment="1">
      <alignment horizontal="left" vertical="center"/>
    </xf>
    <xf numFmtId="0" fontId="19" fillId="5" borderId="13" xfId="1" applyFont="1" applyFill="1" applyBorder="1" applyAlignment="1">
      <alignment horizontal="left" vertical="center"/>
    </xf>
    <xf numFmtId="0" fontId="10" fillId="5" borderId="62" xfId="1" applyFont="1" applyFill="1" applyBorder="1" applyAlignment="1">
      <alignment vertical="center"/>
    </xf>
    <xf numFmtId="0" fontId="10" fillId="5" borderId="48" xfId="1" applyFont="1" applyFill="1" applyBorder="1" applyAlignment="1">
      <alignment horizontal="left" vertical="center"/>
    </xf>
    <xf numFmtId="0" fontId="10" fillId="5" borderId="62" xfId="1" applyFont="1" applyFill="1" applyBorder="1" applyAlignment="1">
      <alignment horizontal="left" vertical="center"/>
    </xf>
    <xf numFmtId="0" fontId="44" fillId="5" borderId="18" xfId="1" applyFont="1" applyFill="1" applyBorder="1" applyAlignment="1">
      <alignment horizontal="left" vertical="center" wrapText="1"/>
    </xf>
    <xf numFmtId="0" fontId="0" fillId="6" borderId="0" xfId="0" applyFill="1">
      <alignment vertical="center"/>
    </xf>
    <xf numFmtId="0" fontId="45" fillId="0" borderId="0" xfId="2" applyAlignment="1">
      <alignment wrapText="1"/>
    </xf>
    <xf numFmtId="0" fontId="0" fillId="6" borderId="0" xfId="0" applyFill="1" applyAlignment="1">
      <alignment vertical="center" wrapText="1"/>
    </xf>
    <xf numFmtId="0" fontId="0" fillId="0" borderId="0" xfId="0" applyAlignment="1">
      <alignment vertical="center" wrapText="1"/>
    </xf>
    <xf numFmtId="0" fontId="45" fillId="6" borderId="0" xfId="2" applyFill="1" applyAlignment="1">
      <alignment wrapText="1"/>
    </xf>
    <xf numFmtId="0" fontId="39" fillId="2" borderId="0" xfId="0" applyFont="1" applyFill="1" applyAlignment="1">
      <alignment horizontal="center" vertical="center"/>
    </xf>
    <xf numFmtId="0" fontId="35" fillId="3" borderId="52" xfId="0" applyFont="1" applyFill="1" applyBorder="1" applyAlignment="1">
      <alignment horizontal="center" vertical="center"/>
    </xf>
    <xf numFmtId="0" fontId="35" fillId="3" borderId="53" xfId="0" applyFont="1" applyFill="1" applyBorder="1" applyAlignment="1">
      <alignment horizontal="center" vertical="center"/>
    </xf>
    <xf numFmtId="0" fontId="35" fillId="3" borderId="54" xfId="0" applyFont="1" applyFill="1" applyBorder="1" applyAlignment="1">
      <alignment horizontal="center" vertical="center"/>
    </xf>
    <xf numFmtId="0" fontId="35" fillId="3" borderId="5" xfId="0" applyFont="1" applyFill="1" applyBorder="1" applyAlignment="1">
      <alignment horizontal="center" vertical="center"/>
    </xf>
    <xf numFmtId="0" fontId="35" fillId="3" borderId="51" xfId="0" applyFont="1" applyFill="1" applyBorder="1" applyAlignment="1">
      <alignment horizontal="center" vertical="center"/>
    </xf>
    <xf numFmtId="0" fontId="35" fillId="3" borderId="12" xfId="0" applyFont="1" applyFill="1" applyBorder="1" applyAlignment="1">
      <alignment horizontal="center" vertical="center"/>
    </xf>
    <xf numFmtId="0" fontId="35" fillId="3" borderId="48" xfId="0" applyFont="1" applyFill="1" applyBorder="1" applyAlignment="1">
      <alignment horizontal="center" vertical="center"/>
    </xf>
    <xf numFmtId="0" fontId="35" fillId="3" borderId="49" xfId="0" applyFont="1" applyFill="1" applyBorder="1" applyAlignment="1">
      <alignment horizontal="center" vertical="center"/>
    </xf>
    <xf numFmtId="0" fontId="35" fillId="3" borderId="50" xfId="0" applyFont="1" applyFill="1" applyBorder="1" applyAlignment="1">
      <alignment horizontal="center" vertical="center"/>
    </xf>
    <xf numFmtId="0" fontId="35" fillId="3" borderId="3" xfId="0" applyFont="1" applyFill="1" applyBorder="1" applyAlignment="1">
      <alignment horizontal="distributed" vertical="center" indent="2"/>
    </xf>
    <xf numFmtId="0" fontId="35" fillId="3" borderId="0" xfId="0" applyFont="1" applyFill="1" applyBorder="1" applyAlignment="1">
      <alignment horizontal="distributed" vertical="center" indent="2"/>
    </xf>
    <xf numFmtId="0" fontId="35" fillId="3" borderId="34" xfId="0" applyFont="1" applyFill="1" applyBorder="1" applyAlignment="1">
      <alignment horizontal="distributed" vertical="center" indent="2"/>
    </xf>
    <xf numFmtId="0" fontId="35" fillId="3" borderId="5" xfId="0" applyFont="1" applyFill="1" applyBorder="1" applyAlignment="1">
      <alignment horizontal="distributed" vertical="center" indent="2"/>
    </xf>
    <xf numFmtId="0" fontId="35" fillId="3" borderId="51" xfId="0" applyFont="1" applyFill="1" applyBorder="1" applyAlignment="1">
      <alignment horizontal="distributed" vertical="center" indent="2"/>
    </xf>
    <xf numFmtId="0" fontId="35" fillId="3" borderId="12" xfId="0" applyFont="1" applyFill="1" applyBorder="1" applyAlignment="1">
      <alignment horizontal="distributed" vertical="center" indent="2"/>
    </xf>
    <xf numFmtId="49" fontId="35" fillId="2" borderId="5" xfId="0" applyNumberFormat="1" applyFont="1" applyFill="1" applyBorder="1" applyAlignment="1">
      <alignment horizontal="left" vertical="center"/>
    </xf>
    <xf numFmtId="49" fontId="35" fillId="2" borderId="51" xfId="0" applyNumberFormat="1" applyFont="1" applyFill="1" applyBorder="1" applyAlignment="1">
      <alignment horizontal="left" vertical="center"/>
    </xf>
    <xf numFmtId="49" fontId="35" fillId="2" borderId="12" xfId="0" applyNumberFormat="1" applyFont="1" applyFill="1" applyBorder="1" applyAlignment="1">
      <alignment horizontal="left" vertical="center"/>
    </xf>
    <xf numFmtId="0" fontId="35" fillId="3" borderId="4" xfId="0" applyFont="1" applyFill="1" applyBorder="1" applyAlignment="1">
      <alignment horizontal="distributed" vertical="center" indent="2"/>
    </xf>
    <xf numFmtId="0" fontId="35" fillId="3" borderId="15" xfId="0" applyFont="1" applyFill="1" applyBorder="1" applyAlignment="1">
      <alignment horizontal="distributed" vertical="center" indent="2"/>
    </xf>
    <xf numFmtId="0" fontId="35" fillId="3" borderId="13" xfId="0" applyFont="1" applyFill="1" applyBorder="1" applyAlignment="1">
      <alignment horizontal="distributed" vertical="center" indent="2"/>
    </xf>
    <xf numFmtId="0" fontId="35" fillId="2" borderId="48" xfId="0" applyFont="1" applyFill="1" applyBorder="1" applyAlignment="1">
      <alignment horizontal="left" vertical="center"/>
    </xf>
    <xf numFmtId="0" fontId="35" fillId="2" borderId="49" xfId="0" applyFont="1" applyFill="1" applyBorder="1" applyAlignment="1">
      <alignment horizontal="left" vertical="center"/>
    </xf>
    <xf numFmtId="0" fontId="35" fillId="2" borderId="50" xfId="0" applyFont="1" applyFill="1" applyBorder="1" applyAlignment="1">
      <alignment horizontal="left" vertical="center"/>
    </xf>
    <xf numFmtId="0" fontId="35" fillId="2" borderId="5" xfId="0" applyFont="1" applyFill="1" applyBorder="1" applyAlignment="1">
      <alignment horizontal="left" vertical="center"/>
    </xf>
    <xf numFmtId="0" fontId="35" fillId="2" borderId="51" xfId="0" applyFont="1" applyFill="1" applyBorder="1" applyAlignment="1">
      <alignment horizontal="left" vertical="center"/>
    </xf>
    <xf numFmtId="0" fontId="35" fillId="2" borderId="12" xfId="0" applyFont="1" applyFill="1" applyBorder="1" applyAlignment="1">
      <alignment horizontal="left" vertical="center"/>
    </xf>
    <xf numFmtId="0" fontId="35" fillId="3" borderId="3" xfId="0" applyFont="1" applyFill="1" applyBorder="1" applyAlignment="1">
      <alignment horizontal="distributed" vertical="center" wrapText="1" indent="2"/>
    </xf>
    <xf numFmtId="0" fontId="35" fillId="3" borderId="0" xfId="0" applyFont="1" applyFill="1" applyBorder="1" applyAlignment="1">
      <alignment horizontal="distributed" vertical="center" wrapText="1" indent="2"/>
    </xf>
    <xf numFmtId="0" fontId="35" fillId="3" borderId="34" xfId="0" applyFont="1" applyFill="1" applyBorder="1" applyAlignment="1">
      <alignment horizontal="distributed" vertical="center" wrapText="1" indent="2"/>
    </xf>
    <xf numFmtId="0" fontId="35" fillId="2" borderId="48" xfId="0" applyFont="1" applyFill="1" applyBorder="1" applyAlignment="1">
      <alignment horizontal="center" vertical="center"/>
    </xf>
    <xf numFmtId="0" fontId="35" fillId="2" borderId="49" xfId="0" applyFont="1" applyFill="1" applyBorder="1" applyAlignment="1">
      <alignment horizontal="center" vertical="center"/>
    </xf>
    <xf numFmtId="0" fontId="35" fillId="2" borderId="50" xfId="0" applyFont="1" applyFill="1" applyBorder="1" applyAlignment="1">
      <alignment horizontal="center" vertical="center"/>
    </xf>
    <xf numFmtId="0" fontId="35" fillId="2" borderId="3" xfId="0" applyFont="1" applyFill="1" applyBorder="1" applyAlignment="1">
      <alignment horizontal="center" vertical="center"/>
    </xf>
    <xf numFmtId="0" fontId="35" fillId="2" borderId="0" xfId="0" applyFont="1" applyFill="1" applyBorder="1" applyAlignment="1">
      <alignment horizontal="center" vertical="center"/>
    </xf>
    <xf numFmtId="0" fontId="35" fillId="2" borderId="34" xfId="0" applyFont="1" applyFill="1" applyBorder="1" applyAlignment="1">
      <alignment horizontal="center" vertical="center"/>
    </xf>
    <xf numFmtId="0" fontId="35" fillId="3" borderId="8" xfId="0" applyFont="1" applyFill="1" applyBorder="1" applyAlignment="1">
      <alignment horizontal="distributed" vertical="center" indent="2"/>
    </xf>
    <xf numFmtId="0" fontId="35" fillId="3" borderId="43" xfId="0" applyFont="1" applyFill="1" applyBorder="1" applyAlignment="1">
      <alignment horizontal="distributed" vertical="center" indent="2"/>
    </xf>
    <xf numFmtId="0" fontId="35" fillId="3" borderId="10" xfId="0" applyFont="1" applyFill="1" applyBorder="1" applyAlignment="1">
      <alignment horizontal="distributed" vertical="center" indent="2"/>
    </xf>
    <xf numFmtId="0" fontId="37" fillId="2" borderId="8" xfId="0" applyFont="1" applyFill="1" applyBorder="1" applyAlignment="1">
      <alignment horizontal="left" vertical="center"/>
    </xf>
    <xf numFmtId="0" fontId="37" fillId="2" borderId="43" xfId="0" applyFont="1" applyFill="1" applyBorder="1" applyAlignment="1">
      <alignment horizontal="left" vertical="center"/>
    </xf>
    <xf numFmtId="0" fontId="37" fillId="2" borderId="10" xfId="0" applyFont="1" applyFill="1" applyBorder="1" applyAlignment="1">
      <alignment horizontal="left" vertical="center"/>
    </xf>
    <xf numFmtId="0" fontId="35" fillId="2" borderId="3" xfId="0" applyFont="1" applyFill="1" applyBorder="1" applyAlignment="1">
      <alignment horizontal="left" vertical="center"/>
    </xf>
    <xf numFmtId="0" fontId="35" fillId="2" borderId="0" xfId="0" applyFont="1" applyFill="1" applyBorder="1" applyAlignment="1">
      <alignment horizontal="left" vertical="center"/>
    </xf>
    <xf numFmtId="0" fontId="35" fillId="2" borderId="34" xfId="0" applyFont="1" applyFill="1" applyBorder="1" applyAlignment="1">
      <alignment horizontal="left" vertical="center"/>
    </xf>
    <xf numFmtId="0" fontId="35" fillId="3" borderId="8" xfId="0" applyFont="1" applyFill="1" applyBorder="1" applyAlignment="1">
      <alignment horizontal="center" vertical="center"/>
    </xf>
    <xf numFmtId="0" fontId="35" fillId="3" borderId="43" xfId="0" applyFont="1" applyFill="1" applyBorder="1" applyAlignment="1">
      <alignment horizontal="center" vertical="center"/>
    </xf>
    <xf numFmtId="0" fontId="35" fillId="3" borderId="10"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43" xfId="0" applyFont="1" applyFill="1" applyBorder="1" applyAlignment="1">
      <alignment horizontal="center" vertical="center"/>
    </xf>
    <xf numFmtId="0" fontId="35" fillId="2" borderId="10" xfId="0" applyFont="1" applyFill="1" applyBorder="1" applyAlignment="1">
      <alignment horizontal="center" vertical="center"/>
    </xf>
    <xf numFmtId="0" fontId="35" fillId="2" borderId="0" xfId="0" applyFont="1" applyFill="1" applyAlignment="1">
      <alignment horizontal="left" vertical="center" shrinkToFit="1"/>
    </xf>
    <xf numFmtId="0" fontId="35" fillId="2" borderId="4" xfId="0" applyFont="1" applyFill="1" applyBorder="1" applyAlignment="1">
      <alignment horizontal="left" vertical="center"/>
    </xf>
    <xf numFmtId="0" fontId="35" fillId="2" borderId="15" xfId="0" applyFont="1" applyFill="1" applyBorder="1" applyAlignment="1">
      <alignment horizontal="left" vertical="center"/>
    </xf>
    <xf numFmtId="0" fontId="35" fillId="2" borderId="13" xfId="0" applyFont="1" applyFill="1" applyBorder="1" applyAlignment="1">
      <alignment horizontal="left" vertical="center"/>
    </xf>
    <xf numFmtId="0" fontId="37" fillId="2" borderId="4" xfId="0" applyFont="1" applyFill="1" applyBorder="1" applyAlignment="1">
      <alignment horizontal="center" vertical="center"/>
    </xf>
    <xf numFmtId="0" fontId="37" fillId="2" borderId="15" xfId="0" applyFont="1" applyFill="1" applyBorder="1" applyAlignment="1">
      <alignment horizontal="center" vertical="center"/>
    </xf>
    <xf numFmtId="0" fontId="37" fillId="2" borderId="13" xfId="0" applyFont="1" applyFill="1" applyBorder="1" applyAlignment="1">
      <alignment horizontal="center" vertical="center"/>
    </xf>
    <xf numFmtId="0" fontId="35" fillId="2" borderId="52" xfId="0" applyFont="1" applyFill="1" applyBorder="1" applyAlignment="1">
      <alignment horizontal="center" vertical="center"/>
    </xf>
    <xf numFmtId="0" fontId="35" fillId="2" borderId="53" xfId="0" applyFont="1" applyFill="1" applyBorder="1" applyAlignment="1">
      <alignment horizontal="center" vertical="center"/>
    </xf>
    <xf numFmtId="0" fontId="35" fillId="2" borderId="54" xfId="0" applyFont="1" applyFill="1" applyBorder="1" applyAlignment="1">
      <alignment horizontal="center" vertical="center"/>
    </xf>
    <xf numFmtId="0" fontId="35" fillId="2" borderId="5" xfId="0" applyFont="1" applyFill="1" applyBorder="1" applyAlignment="1">
      <alignment horizontal="center" vertical="center"/>
    </xf>
    <xf numFmtId="0" fontId="35" fillId="2" borderId="51" xfId="0" applyFont="1" applyFill="1" applyBorder="1" applyAlignment="1">
      <alignment horizontal="center" vertical="center"/>
    </xf>
    <xf numFmtId="0" fontId="35" fillId="2" borderId="12" xfId="0" applyFont="1" applyFill="1" applyBorder="1" applyAlignment="1">
      <alignment horizontal="center" vertical="center"/>
    </xf>
    <xf numFmtId="0" fontId="19" fillId="5" borderId="4" xfId="1" applyFont="1" applyFill="1" applyBorder="1" applyAlignment="1">
      <alignment horizontal="left" vertical="center"/>
    </xf>
    <xf numFmtId="0" fontId="19" fillId="5" borderId="15" xfId="1" applyFont="1" applyFill="1" applyBorder="1" applyAlignment="1">
      <alignment horizontal="left" vertical="center"/>
    </xf>
    <xf numFmtId="0" fontId="19" fillId="5" borderId="13" xfId="1" applyFont="1" applyFill="1" applyBorder="1" applyAlignment="1">
      <alignment horizontal="left" vertical="center"/>
    </xf>
    <xf numFmtId="0" fontId="19" fillId="5" borderId="4" xfId="1" applyFont="1" applyFill="1" applyBorder="1" applyAlignment="1">
      <alignment horizontal="left" vertical="center" shrinkToFit="1"/>
    </xf>
    <xf numFmtId="0" fontId="19" fillId="5" borderId="15" xfId="1" applyFont="1" applyFill="1" applyBorder="1" applyAlignment="1">
      <alignment horizontal="left" vertical="center" shrinkToFit="1"/>
    </xf>
    <xf numFmtId="0" fontId="19" fillId="5" borderId="13" xfId="1" applyFont="1" applyFill="1" applyBorder="1" applyAlignment="1">
      <alignment horizontal="left" vertical="center" shrinkToFit="1"/>
    </xf>
    <xf numFmtId="49" fontId="10" fillId="5" borderId="4" xfId="1" applyNumberFormat="1" applyFont="1" applyFill="1" applyBorder="1" applyAlignment="1">
      <alignment horizontal="left" vertical="center" shrinkToFit="1"/>
    </xf>
    <xf numFmtId="49" fontId="10" fillId="5" borderId="15" xfId="1" applyNumberFormat="1" applyFont="1" applyFill="1" applyBorder="1" applyAlignment="1">
      <alignment horizontal="left" vertical="center" shrinkToFit="1"/>
    </xf>
    <xf numFmtId="49" fontId="10" fillId="5" borderId="13" xfId="1" applyNumberFormat="1" applyFont="1" applyFill="1" applyBorder="1" applyAlignment="1">
      <alignment horizontal="left" vertical="center" shrinkToFit="1"/>
    </xf>
    <xf numFmtId="0" fontId="10" fillId="5" borderId="7" xfId="1" applyFont="1" applyFill="1" applyBorder="1" applyAlignment="1">
      <alignment horizontal="left" vertical="center"/>
    </xf>
    <xf numFmtId="0" fontId="10" fillId="5" borderId="17" xfId="1" applyFont="1" applyFill="1" applyBorder="1" applyAlignment="1">
      <alignment horizontal="left" vertical="center"/>
    </xf>
    <xf numFmtId="0" fontId="10" fillId="5" borderId="4" xfId="1" applyFont="1" applyFill="1" applyBorder="1" applyAlignment="1">
      <alignment horizontal="left" vertical="center" shrinkToFit="1"/>
    </xf>
    <xf numFmtId="0" fontId="10" fillId="5" borderId="13" xfId="1" applyFont="1" applyFill="1" applyBorder="1" applyAlignment="1">
      <alignment horizontal="left" vertical="center" shrinkToFit="1"/>
    </xf>
    <xf numFmtId="49" fontId="10" fillId="5" borderId="4" xfId="1" applyNumberFormat="1" applyFont="1" applyFill="1" applyBorder="1" applyAlignment="1">
      <alignment horizontal="left" vertical="center"/>
    </xf>
    <xf numFmtId="49" fontId="10" fillId="5" borderId="15" xfId="1" applyNumberFormat="1" applyFont="1" applyFill="1" applyBorder="1" applyAlignment="1">
      <alignment horizontal="left" vertical="center"/>
    </xf>
    <xf numFmtId="49" fontId="10" fillId="5" borderId="13" xfId="1" applyNumberFormat="1" applyFont="1" applyFill="1" applyBorder="1" applyAlignment="1">
      <alignment horizontal="left" vertical="center"/>
    </xf>
    <xf numFmtId="49" fontId="19" fillId="5" borderId="1" xfId="1" applyNumberFormat="1" applyFont="1" applyFill="1" applyBorder="1" applyAlignment="1">
      <alignment horizontal="left" vertical="center" shrinkToFit="1"/>
    </xf>
    <xf numFmtId="0" fontId="26" fillId="3" borderId="15" xfId="0" applyFont="1" applyFill="1" applyBorder="1" applyAlignment="1">
      <alignment horizontal="center" vertical="center" shrinkToFit="1"/>
    </xf>
    <xf numFmtId="0" fontId="22" fillId="0" borderId="15" xfId="0" applyFont="1" applyBorder="1" applyAlignment="1">
      <alignment horizontal="left" vertical="center" shrinkToFit="1"/>
    </xf>
    <xf numFmtId="0" fontId="22" fillId="0" borderId="27" xfId="0" applyFont="1" applyBorder="1" applyAlignment="1">
      <alignment horizontal="left" vertical="center" shrinkToFit="1"/>
    </xf>
    <xf numFmtId="0" fontId="23" fillId="4" borderId="7" xfId="0" applyFont="1" applyFill="1" applyBorder="1" applyAlignment="1">
      <alignment horizontal="center" vertical="center" shrinkToFit="1"/>
    </xf>
    <xf numFmtId="0" fontId="23" fillId="4" borderId="37" xfId="0" applyFont="1" applyFill="1" applyBorder="1" applyAlignment="1">
      <alignment horizontal="center" vertical="center" shrinkToFit="1"/>
    </xf>
    <xf numFmtId="0" fontId="23" fillId="4" borderId="2" xfId="0" applyFont="1" applyFill="1" applyBorder="1" applyAlignment="1">
      <alignment horizontal="center" vertical="center" shrinkToFit="1"/>
    </xf>
    <xf numFmtId="0" fontId="22" fillId="0" borderId="7" xfId="0" applyFont="1" applyBorder="1" applyAlignment="1">
      <alignment horizontal="left" vertical="center" wrapText="1" shrinkToFit="1"/>
    </xf>
    <xf numFmtId="0" fontId="22" fillId="0" borderId="56" xfId="0" applyFont="1" applyBorder="1" applyAlignment="1">
      <alignment horizontal="left" vertical="center" wrapText="1" shrinkToFit="1"/>
    </xf>
    <xf numFmtId="0" fontId="22" fillId="0" borderId="37" xfId="0" applyFont="1" applyBorder="1" applyAlignment="1">
      <alignment horizontal="left" vertical="center" wrapText="1" shrinkToFit="1"/>
    </xf>
    <xf numFmtId="0" fontId="22" fillId="0" borderId="2" xfId="0" applyFont="1" applyBorder="1" applyAlignment="1">
      <alignment horizontal="left" vertical="center" wrapText="1" shrinkToFit="1"/>
    </xf>
    <xf numFmtId="0" fontId="22" fillId="0" borderId="10" xfId="0" applyFont="1" applyBorder="1" applyAlignment="1">
      <alignment horizontal="left" vertical="center"/>
    </xf>
    <xf numFmtId="0" fontId="22" fillId="0" borderId="34" xfId="0" applyFont="1" applyBorder="1" applyAlignment="1">
      <alignment horizontal="left" vertical="center"/>
    </xf>
    <xf numFmtId="0" fontId="22" fillId="0" borderId="12" xfId="0" applyFont="1" applyBorder="1" applyAlignment="1">
      <alignment horizontal="left" vertical="center"/>
    </xf>
    <xf numFmtId="0" fontId="22" fillId="0" borderId="10" xfId="0" applyFont="1" applyBorder="1" applyAlignment="1">
      <alignment horizontal="left" vertical="center" wrapText="1" shrinkToFit="1"/>
    </xf>
    <xf numFmtId="0" fontId="22" fillId="0" borderId="12" xfId="0" applyFont="1" applyBorder="1" applyAlignment="1">
      <alignment horizontal="left" vertical="center" wrapText="1" shrinkToFit="1"/>
    </xf>
    <xf numFmtId="0" fontId="22" fillId="0" borderId="10" xfId="0" applyFont="1" applyBorder="1" applyAlignment="1">
      <alignment horizontal="left" vertical="center" wrapText="1"/>
    </xf>
    <xf numFmtId="0" fontId="22" fillId="0" borderId="12" xfId="0" applyFont="1" applyBorder="1" applyAlignment="1">
      <alignment horizontal="left" vertical="center" wrapText="1"/>
    </xf>
    <xf numFmtId="0" fontId="22" fillId="0" borderId="34" xfId="0" applyFont="1" applyBorder="1" applyAlignment="1">
      <alignment horizontal="left" vertical="center" wrapText="1" shrinkToFit="1"/>
    </xf>
    <xf numFmtId="0" fontId="22" fillId="0" borderId="34" xfId="0" applyFont="1" applyBorder="1" applyAlignment="1">
      <alignment horizontal="left" vertical="center" wrapText="1"/>
    </xf>
    <xf numFmtId="0" fontId="22" fillId="0" borderId="15" xfId="0" applyFont="1" applyBorder="1" applyAlignment="1">
      <alignment horizontal="left" vertical="center" wrapText="1" shrinkToFit="1"/>
    </xf>
    <xf numFmtId="0" fontId="22" fillId="0" borderId="27" xfId="0" applyFont="1" applyBorder="1" applyAlignment="1">
      <alignment horizontal="left" vertical="center" wrapText="1" shrinkToFit="1"/>
    </xf>
    <xf numFmtId="0" fontId="23" fillId="0" borderId="7" xfId="0" applyFont="1" applyBorder="1" applyAlignment="1">
      <alignment horizontal="center" vertical="center" shrinkToFit="1"/>
    </xf>
    <xf numFmtId="0" fontId="23" fillId="0" borderId="2" xfId="0" applyFont="1" applyBorder="1" applyAlignment="1">
      <alignment horizontal="center" vertical="center" shrinkToFit="1"/>
    </xf>
    <xf numFmtId="0" fontId="22" fillId="0" borderId="43" xfId="0" applyFont="1" applyBorder="1" applyAlignment="1">
      <alignment horizontal="left" vertical="center" wrapText="1" shrinkToFit="1"/>
    </xf>
    <xf numFmtId="0" fontId="22" fillId="0" borderId="44" xfId="0" applyFont="1" applyBorder="1" applyAlignment="1">
      <alignment horizontal="left" vertical="center" wrapText="1" shrinkToFit="1"/>
    </xf>
    <xf numFmtId="0" fontId="22" fillId="0" borderId="45" xfId="0" applyFont="1" applyBorder="1" applyAlignment="1">
      <alignment horizontal="left" vertical="center" wrapText="1" shrinkToFit="1"/>
    </xf>
    <xf numFmtId="0" fontId="22" fillId="0" borderId="46" xfId="0" applyFont="1" applyBorder="1" applyAlignment="1">
      <alignment horizontal="left" vertical="center" wrapText="1" shrinkToFit="1"/>
    </xf>
    <xf numFmtId="0" fontId="21" fillId="0" borderId="0" xfId="0" applyFont="1" applyBorder="1" applyAlignment="1">
      <alignment horizontal="right" vertical="center" shrinkToFit="1"/>
    </xf>
    <xf numFmtId="0" fontId="33" fillId="0" borderId="0" xfId="0" applyFont="1" applyBorder="1" applyAlignment="1">
      <alignment horizontal="right" vertical="center" shrinkToFit="1"/>
    </xf>
    <xf numFmtId="0" fontId="34" fillId="0" borderId="0" xfId="0" applyFont="1" applyBorder="1" applyAlignment="1">
      <alignment horizontal="right" vertical="center" textRotation="255" wrapText="1" shrinkToFit="1"/>
    </xf>
  </cellXfs>
  <cellStyles count="3">
    <cellStyle name="標準" xfId="0" builtinId="0"/>
    <cellStyle name="標準 2" xfId="1" xr:uid="{00000000-0005-0000-0000-000001000000}"/>
    <cellStyle name="標準_企業コード" xfId="2" xr:uid="{CA28B7CC-64B9-402E-BBC0-CE1874BA594C}"/>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00"/>
      <color rgb="FF0000CC"/>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180974</xdr:colOff>
      <xdr:row>7</xdr:row>
      <xdr:rowOff>57151</xdr:rowOff>
    </xdr:from>
    <xdr:to>
      <xdr:col>25</xdr:col>
      <xdr:colOff>114300</xdr:colOff>
      <xdr:row>8</xdr:row>
      <xdr:rowOff>257175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581399" y="1905001"/>
          <a:ext cx="3648076" cy="619124"/>
        </a:xfrm>
        <a:prstGeom prst="wedgeRectCallout">
          <a:avLst>
            <a:gd name="adj1" fmla="val -56589"/>
            <a:gd name="adj2" fmla="val 39031"/>
          </a:avLst>
        </a:prstGeom>
        <a:solidFill>
          <a:srgbClr val="FFFF00">
            <a:alpha val="40000"/>
          </a:srgbClr>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kumimoji="1" lang="ja-JP" altLang="en-US" sz="1100"/>
            <a:t>別紙「参加申込者一覧表」に参加者情報をご入力の上、</a:t>
          </a:r>
          <a:endParaRPr kumimoji="1" lang="en-US" altLang="ja-JP" sz="1100"/>
        </a:p>
        <a:p>
          <a:pPr algn="l"/>
          <a:r>
            <a:rPr kumimoji="1" lang="ja-JP" altLang="en-US" sz="1100"/>
            <a:t>一緒に提出してください。</a:t>
          </a:r>
        </a:p>
      </xdr:txBody>
    </xdr:sp>
    <xdr:clientData/>
  </xdr:twoCellAnchor>
  <xdr:twoCellAnchor>
    <xdr:from>
      <xdr:col>9</xdr:col>
      <xdr:colOff>238125</xdr:colOff>
      <xdr:row>32</xdr:row>
      <xdr:rowOff>123825</xdr:rowOff>
    </xdr:from>
    <xdr:to>
      <xdr:col>25</xdr:col>
      <xdr:colOff>9526</xdr:colOff>
      <xdr:row>39</xdr:row>
      <xdr:rowOff>152400</xdr:rowOff>
    </xdr:to>
    <xdr:sp macro="" textlink="">
      <xdr:nvSpPr>
        <xdr:cNvPr id="5" name="テキスト ボックス 1">
          <a:extLst>
            <a:ext uri="{FF2B5EF4-FFF2-40B4-BE49-F238E27FC236}">
              <a16:creationId xmlns:a16="http://schemas.microsoft.com/office/drawing/2014/main" id="{00000000-0008-0000-0000-000005000000}"/>
            </a:ext>
          </a:extLst>
        </xdr:cNvPr>
        <xdr:cNvSpPr txBox="1"/>
      </xdr:nvSpPr>
      <xdr:spPr>
        <a:xfrm>
          <a:off x="2555875" y="8969375"/>
          <a:ext cx="3937001" cy="1184275"/>
        </a:xfrm>
        <a:prstGeom prst="rect">
          <a:avLst/>
        </a:prstGeom>
        <a:solidFill>
          <a:schemeClr val="lt1"/>
        </a:solidFill>
        <a:ln w="12700">
          <a:solidFill>
            <a:prstClr val="black"/>
          </a:solidFill>
        </a:ln>
      </xdr:spPr>
      <xdr:txBody>
        <a:bodyPr rot="0" spcFirstLastPara="0" vert="horz" wrap="square" lIns="72000" tIns="36000" rIns="72000" bIns="36000" numCol="1" spcCol="0" rtlCol="0" fromWordArt="0" anchor="ctr" anchorCtr="0" forceAA="0" compatLnSpc="1">
          <a:prstTxWarp prst="textNoShape">
            <a:avLst/>
          </a:prstTxWarp>
          <a:noAutofit/>
        </a:bodyPr>
        <a:lstStyle/>
        <a:p>
          <a:pPr marL="69850" marR="95250" algn="just">
            <a:lnSpc>
              <a:spcPts val="1300"/>
            </a:lnSpc>
            <a:spcAft>
              <a:spcPts val="0"/>
            </a:spcAft>
          </a:pPr>
          <a:r>
            <a:rPr lang="ja-JP" sz="1200" b="1"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＜お申込み・お問い合わせ先＞</a:t>
          </a:r>
        </a:p>
        <a:p>
          <a:pPr marL="69850" marR="95250" algn="just">
            <a:lnSpc>
              <a:spcPts val="1300"/>
            </a:lnSpc>
            <a:spcAft>
              <a:spcPts val="0"/>
            </a:spcAft>
          </a:pPr>
          <a:r>
            <a:rPr lang="ja-JP"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515-8515</a:t>
          </a:r>
          <a:r>
            <a:rPr lang="ja-JP"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　三重県松阪市殿町</a:t>
          </a:r>
          <a:r>
            <a:rPr lang="en-US"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1315-3</a:t>
          </a:r>
          <a:r>
            <a:rPr lang="ja-JP"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　</a:t>
          </a:r>
        </a:p>
        <a:p>
          <a:pPr marL="69850" marR="95250" algn="just">
            <a:lnSpc>
              <a:spcPts val="1300"/>
            </a:lnSpc>
            <a:spcAft>
              <a:spcPts val="0"/>
            </a:spcAft>
          </a:pPr>
          <a:r>
            <a:rPr lang="ja-JP"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松阪市教育委員会事務局スポーツ課内</a:t>
          </a:r>
        </a:p>
        <a:p>
          <a:pPr marL="69850" marR="95250" algn="just">
            <a:lnSpc>
              <a:spcPts val="1300"/>
            </a:lnSpc>
            <a:spcAft>
              <a:spcPts val="0"/>
            </a:spcAft>
          </a:pPr>
          <a:r>
            <a:rPr lang="ja-JP"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みえ松阪マラソン実行委員会事務局　</a:t>
          </a:r>
          <a:endParaRPr lang="en-US" altLang="ja-JP"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marL="69850" marR="95250" algn="just">
            <a:lnSpc>
              <a:spcPts val="1300"/>
            </a:lnSpc>
            <a:spcAft>
              <a:spcPts val="0"/>
            </a:spcAft>
          </a:pPr>
          <a:r>
            <a:rPr lang="ja-JP"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担当：</a:t>
          </a:r>
          <a:r>
            <a:rPr lang="ja-JP" altLang="en-US"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小塩、道明、今井</a:t>
          </a:r>
          <a:endParaRPr lang="ja-JP"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marL="69850" algn="just">
            <a:lnSpc>
              <a:spcPts val="1300"/>
            </a:lnSpc>
            <a:spcAft>
              <a:spcPts val="0"/>
            </a:spcAft>
          </a:pPr>
          <a:r>
            <a:rPr lang="en-US" sz="1200" kern="0" baseline="0">
              <a:effectLst/>
              <a:latin typeface="ＭＳ ゴシック" panose="020B0609070205080204" pitchFamily="49" charset="-128"/>
              <a:ea typeface="ＭＳ ゴシック" panose="020B0609070205080204" pitchFamily="49" charset="-128"/>
              <a:cs typeface="Times New Roman" panose="02020603050405020304" pitchFamily="18" charset="0"/>
            </a:rPr>
            <a:t>TEL</a:t>
          </a:r>
          <a:r>
            <a:rPr lang="ja-JP" altLang="en-US" sz="1200" kern="0" baseline="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200" kern="0" baseline="0">
              <a:effectLst/>
              <a:latin typeface="ＭＳ ゴシック" panose="020B0609070205080204" pitchFamily="49" charset="-128"/>
              <a:ea typeface="ＭＳ ゴシック" panose="020B0609070205080204" pitchFamily="49" charset="-128"/>
              <a:cs typeface="Times New Roman" panose="02020603050405020304" pitchFamily="18" charset="0"/>
            </a:rPr>
            <a:t>0598-53-4359</a:t>
          </a:r>
          <a:r>
            <a:rPr lang="ja-JP" altLang="en-US" sz="1200" kern="0" baseline="0">
              <a:effectLst/>
              <a:latin typeface="ＭＳ ゴシック" panose="020B0609070205080204" pitchFamily="49" charset="-128"/>
              <a:ea typeface="ＭＳ ゴシック" panose="020B0609070205080204" pitchFamily="49" charset="-128"/>
              <a:cs typeface="Times New Roman" panose="02020603050405020304" pitchFamily="18" charset="0"/>
            </a:rPr>
            <a:t> ／ </a:t>
          </a:r>
          <a:r>
            <a:rPr lang="en-US" sz="1200" kern="0" baseline="0">
              <a:effectLst/>
              <a:latin typeface="ＭＳ ゴシック" panose="020B0609070205080204" pitchFamily="49" charset="-128"/>
              <a:ea typeface="ＭＳ ゴシック" panose="020B0609070205080204" pitchFamily="49" charset="-128"/>
              <a:cs typeface="Times New Roman" panose="02020603050405020304" pitchFamily="18" charset="0"/>
            </a:rPr>
            <a:t>FAX</a:t>
          </a:r>
          <a:r>
            <a:rPr lang="ja-JP" altLang="en-US" sz="1200" kern="0" baseline="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200" kern="0" baseline="0">
              <a:effectLst/>
              <a:latin typeface="ＭＳ ゴシック" panose="020B0609070205080204" pitchFamily="49" charset="-128"/>
              <a:ea typeface="ＭＳ ゴシック" panose="020B0609070205080204" pitchFamily="49" charset="-128"/>
              <a:cs typeface="Times New Roman" panose="02020603050405020304" pitchFamily="18" charset="0"/>
            </a:rPr>
            <a:t>0598-</a:t>
          </a:r>
          <a:r>
            <a:rPr lang="en-US" altLang="ja-JP" sz="1200" kern="0" baseline="0">
              <a:effectLst/>
              <a:latin typeface="ＭＳ ゴシック" panose="020B0609070205080204" pitchFamily="49" charset="-128"/>
              <a:ea typeface="ＭＳ ゴシック" panose="020B0609070205080204" pitchFamily="49" charset="-128"/>
              <a:cs typeface="Times New Roman" panose="02020603050405020304" pitchFamily="18" charset="0"/>
            </a:rPr>
            <a:t>25</a:t>
          </a:r>
          <a:r>
            <a:rPr lang="en-US" sz="1200" kern="0" baseline="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altLang="ja-JP" sz="1200" kern="0" baseline="0">
              <a:effectLst/>
              <a:latin typeface="ＭＳ ゴシック" panose="020B0609070205080204" pitchFamily="49" charset="-128"/>
              <a:ea typeface="ＭＳ ゴシック" panose="020B0609070205080204" pitchFamily="49" charset="-128"/>
              <a:cs typeface="Times New Roman" panose="02020603050405020304" pitchFamily="18" charset="0"/>
            </a:rPr>
            <a:t>0133</a:t>
          </a:r>
          <a:endParaRPr lang="ja-JP"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marL="69850" algn="just">
            <a:lnSpc>
              <a:spcPts val="1300"/>
            </a:lnSpc>
            <a:spcAft>
              <a:spcPts val="0"/>
            </a:spcAft>
          </a:pPr>
          <a:r>
            <a:rPr lang="en-US"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E-mail</a:t>
          </a:r>
          <a:r>
            <a:rPr lang="ja-JP" altLang="en-US"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info.mmm@city.matsusaka.mie.jp</a:t>
          </a:r>
          <a:endParaRPr lang="ja-JP"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12304;&#20225;&#26989;&#21517;&#12305;&#12415;&#12360;&#26494;&#38442;&#12510;&#12521;&#12477;&#12531;2026&#28961;&#26009;&#25307;&#24453;&#12521;&#12531;&#12490;&#12540;&#20837;&#21147;&#12501;&#12457;&#12540;&#12510;&#12483;&#12488;.xlsx" TargetMode="External"/><Relationship Id="rId1" Type="http://schemas.openxmlformats.org/officeDocument/2006/relationships/externalLinkPath" Target="file:///T:\&#12304;&#20225;&#26989;&#21517;&#12305;&#12415;&#12360;&#26494;&#38442;&#12510;&#12521;&#12477;&#12531;2026&#28961;&#26009;&#25307;&#24453;&#12521;&#12531;&#12490;&#12540;&#20837;&#21147;&#12501;&#12457;&#12540;&#12510;&#1248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フォーマット"/>
      <sheetName val="団体一覧"/>
      <sheetName val="リスト"/>
      <sheetName val="企業リスト"/>
    </sheetNames>
    <sheetDataSet>
      <sheetData sheetId="0" refreshError="1"/>
      <sheetData sheetId="1" refreshError="1"/>
      <sheetData sheetId="2">
        <row r="2">
          <cell r="C2" t="str">
            <v>XS</v>
          </cell>
        </row>
        <row r="3">
          <cell r="C3" t="str">
            <v>S</v>
          </cell>
        </row>
        <row r="4">
          <cell r="C4" t="str">
            <v>M</v>
          </cell>
        </row>
        <row r="5">
          <cell r="C5" t="str">
            <v>L</v>
          </cell>
        </row>
        <row r="6">
          <cell r="C6" t="str">
            <v>XL</v>
          </cell>
        </row>
        <row r="7">
          <cell r="C7" t="str">
            <v>写真データ</v>
          </cell>
        </row>
      </sheetData>
      <sheetData sheetId="3">
        <row r="2">
          <cell r="G2" t="str">
            <v>企業コード元</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41"/>
  <sheetViews>
    <sheetView view="pageBreakPreview" zoomScaleNormal="100" zoomScaleSheetLayoutView="100" workbookViewId="0">
      <selection activeCell="F11" sqref="F11:Y12"/>
    </sheetView>
  </sheetViews>
  <sheetFormatPr defaultColWidth="3.75" defaultRowHeight="13.5"/>
  <cols>
    <col min="1" max="1" width="3.375" style="121" customWidth="1"/>
    <col min="2" max="16384" width="3.75" style="121"/>
  </cols>
  <sheetData>
    <row r="1" spans="1:31" ht="21.75" customHeight="1">
      <c r="A1" s="128"/>
      <c r="B1" s="129" t="s">
        <v>250</v>
      </c>
      <c r="C1" s="128"/>
      <c r="D1" s="128"/>
      <c r="E1" s="128"/>
      <c r="F1" s="128"/>
      <c r="G1" s="128"/>
      <c r="H1" s="128"/>
      <c r="I1" s="128"/>
      <c r="J1" s="128"/>
      <c r="K1" s="128"/>
      <c r="L1" s="128"/>
      <c r="M1" s="128"/>
      <c r="N1" s="128"/>
      <c r="O1" s="128"/>
      <c r="P1" s="128"/>
      <c r="Q1" s="128"/>
      <c r="R1" s="128"/>
      <c r="S1" s="128"/>
      <c r="T1" s="128"/>
      <c r="U1" s="128"/>
      <c r="V1" s="128"/>
      <c r="W1" s="128"/>
      <c r="X1" s="128"/>
      <c r="Y1" s="128"/>
      <c r="Z1" s="128"/>
    </row>
    <row r="2" spans="1:31" ht="15" customHeight="1">
      <c r="A2" s="128"/>
      <c r="B2" s="128"/>
      <c r="C2" s="128"/>
      <c r="D2" s="128"/>
      <c r="E2" s="128"/>
      <c r="F2" s="128"/>
      <c r="G2" s="128"/>
      <c r="H2" s="128"/>
      <c r="I2" s="128"/>
      <c r="J2" s="128"/>
      <c r="K2" s="128"/>
      <c r="L2" s="128"/>
      <c r="M2" s="128"/>
      <c r="N2" s="128"/>
      <c r="O2" s="128"/>
      <c r="P2" s="128"/>
      <c r="Q2" s="128"/>
      <c r="R2" s="128"/>
      <c r="S2" s="128"/>
      <c r="T2" s="128"/>
      <c r="U2" s="128"/>
      <c r="V2" s="128"/>
      <c r="W2" s="128"/>
      <c r="X2" s="128"/>
      <c r="Y2" s="128"/>
      <c r="Z2" s="128"/>
    </row>
    <row r="3" spans="1:31" ht="24.75" customHeight="1">
      <c r="A3" s="128"/>
      <c r="B3" s="301" t="s">
        <v>245</v>
      </c>
      <c r="C3" s="301"/>
      <c r="D3" s="301"/>
      <c r="E3" s="301"/>
      <c r="F3" s="301"/>
      <c r="G3" s="301"/>
      <c r="H3" s="301"/>
      <c r="I3" s="301"/>
      <c r="J3" s="301"/>
      <c r="K3" s="301"/>
      <c r="L3" s="301"/>
      <c r="M3" s="301"/>
      <c r="N3" s="301"/>
      <c r="O3" s="301"/>
      <c r="P3" s="301"/>
      <c r="Q3" s="301"/>
      <c r="R3" s="301"/>
      <c r="S3" s="301"/>
      <c r="T3" s="301"/>
      <c r="U3" s="301"/>
      <c r="V3" s="301"/>
      <c r="W3" s="301"/>
      <c r="X3" s="301"/>
      <c r="Y3" s="301"/>
      <c r="Z3" s="128"/>
    </row>
    <row r="4" spans="1:31" ht="11.25" customHeight="1">
      <c r="A4" s="128"/>
      <c r="B4" s="128"/>
      <c r="C4" s="128"/>
      <c r="D4" s="128"/>
      <c r="E4" s="128"/>
      <c r="F4" s="128"/>
      <c r="G4" s="128"/>
      <c r="H4" s="128"/>
      <c r="I4" s="128"/>
      <c r="J4" s="128"/>
      <c r="K4" s="128"/>
      <c r="L4" s="128"/>
      <c r="M4" s="128"/>
      <c r="N4" s="128"/>
      <c r="O4" s="128"/>
      <c r="P4" s="128"/>
      <c r="Q4" s="128"/>
      <c r="R4" s="128"/>
      <c r="S4" s="128"/>
      <c r="T4" s="128"/>
      <c r="U4" s="128"/>
      <c r="V4" s="128"/>
      <c r="W4" s="128"/>
      <c r="X4" s="128"/>
      <c r="Y4" s="128"/>
      <c r="Z4" s="128"/>
    </row>
    <row r="5" spans="1:31" ht="15" customHeight="1">
      <c r="A5" s="128"/>
      <c r="B5" s="353" t="s">
        <v>251</v>
      </c>
      <c r="C5" s="353"/>
      <c r="D5" s="353"/>
      <c r="E5" s="353"/>
      <c r="F5" s="353"/>
      <c r="G5" s="353"/>
      <c r="H5" s="353"/>
      <c r="I5" s="353"/>
      <c r="J5" s="353"/>
      <c r="K5" s="353"/>
      <c r="L5" s="353"/>
      <c r="M5" s="353"/>
      <c r="N5" s="353"/>
      <c r="O5" s="353"/>
      <c r="P5" s="353"/>
      <c r="Q5" s="353"/>
      <c r="R5" s="353"/>
      <c r="S5" s="353"/>
      <c r="T5" s="353"/>
      <c r="U5" s="353"/>
      <c r="V5" s="353"/>
      <c r="W5" s="353"/>
      <c r="X5" s="353"/>
      <c r="Y5" s="353"/>
      <c r="Z5" s="128"/>
    </row>
    <row r="6" spans="1:31" ht="41.25" customHeight="1">
      <c r="A6" s="128"/>
      <c r="B6" s="128"/>
      <c r="C6" s="128"/>
      <c r="D6" s="128"/>
      <c r="E6" s="128"/>
      <c r="F6" s="128"/>
      <c r="G6" s="128"/>
      <c r="H6" s="128"/>
      <c r="I6" s="128"/>
      <c r="J6" s="128"/>
      <c r="K6" s="128"/>
      <c r="L6" s="128"/>
      <c r="M6" s="128"/>
      <c r="N6" s="128"/>
      <c r="O6" s="128"/>
      <c r="P6" s="128"/>
      <c r="Q6" s="128"/>
      <c r="R6" s="128"/>
      <c r="S6" s="128"/>
      <c r="T6" s="128"/>
      <c r="U6" s="128"/>
      <c r="V6" s="128"/>
      <c r="W6" s="128"/>
      <c r="X6" s="128"/>
      <c r="Y6" s="128"/>
      <c r="Z6" s="128"/>
    </row>
    <row r="7" spans="1:31" ht="16.5" customHeight="1">
      <c r="A7" s="128"/>
      <c r="B7" s="128"/>
      <c r="C7" s="128"/>
      <c r="D7" s="128"/>
      <c r="E7" s="128"/>
      <c r="F7" s="128"/>
      <c r="G7" s="128"/>
      <c r="H7" s="128"/>
      <c r="I7" s="128"/>
      <c r="J7" s="128"/>
      <c r="K7" s="128"/>
      <c r="L7" s="128"/>
      <c r="M7" s="128"/>
      <c r="N7" s="128"/>
      <c r="O7" s="128"/>
      <c r="P7" s="128"/>
      <c r="Q7" s="128"/>
      <c r="R7" s="128"/>
      <c r="S7" s="128"/>
      <c r="T7" s="128"/>
      <c r="U7" s="128"/>
      <c r="V7" s="128"/>
      <c r="W7" s="128"/>
      <c r="X7" s="128"/>
      <c r="Y7" s="128"/>
      <c r="Z7" s="128"/>
    </row>
    <row r="8" spans="1:31" ht="33" customHeight="1">
      <c r="A8" s="128"/>
      <c r="B8" s="320" t="s">
        <v>182</v>
      </c>
      <c r="C8" s="321"/>
      <c r="D8" s="321"/>
      <c r="E8" s="322"/>
      <c r="F8" s="357" t="s">
        <v>252</v>
      </c>
      <c r="G8" s="358"/>
      <c r="H8" s="358"/>
      <c r="I8" s="358"/>
      <c r="J8" s="358"/>
      <c r="K8" s="358"/>
      <c r="L8" s="359"/>
      <c r="M8" s="125"/>
      <c r="N8" s="125"/>
      <c r="O8" s="125"/>
      <c r="P8" s="125"/>
      <c r="Q8" s="125"/>
      <c r="R8" s="125"/>
      <c r="S8" s="125"/>
      <c r="T8" s="125"/>
      <c r="U8" s="125"/>
      <c r="V8" s="125"/>
      <c r="W8" s="125"/>
      <c r="X8" s="125"/>
      <c r="Y8" s="125"/>
      <c r="Z8" s="128"/>
      <c r="AC8" s="122"/>
      <c r="AD8" s="122"/>
      <c r="AE8" s="122"/>
    </row>
    <row r="9" spans="1:31" ht="33" customHeight="1">
      <c r="A9" s="128"/>
      <c r="B9" s="347" t="s">
        <v>185</v>
      </c>
      <c r="C9" s="348"/>
      <c r="D9" s="348"/>
      <c r="E9" s="349"/>
      <c r="F9" s="350" t="s">
        <v>186</v>
      </c>
      <c r="G9" s="351"/>
      <c r="H9" s="351"/>
      <c r="I9" s="351"/>
      <c r="J9" s="351"/>
      <c r="K9" s="351"/>
      <c r="L9" s="352"/>
      <c r="M9" s="127"/>
      <c r="N9" s="127"/>
      <c r="O9" s="127"/>
      <c r="P9" s="127"/>
      <c r="Q9" s="127"/>
      <c r="R9" s="127"/>
      <c r="S9" s="127"/>
      <c r="T9" s="127"/>
      <c r="U9" s="127"/>
      <c r="V9" s="127"/>
      <c r="W9" s="127"/>
      <c r="X9" s="127"/>
      <c r="Y9" s="127"/>
      <c r="Z9" s="128"/>
      <c r="AC9" s="122"/>
      <c r="AD9" s="122"/>
      <c r="AE9" s="122"/>
    </row>
    <row r="10" spans="1:31" ht="17.25" customHeight="1">
      <c r="A10" s="128"/>
      <c r="B10" s="308" t="s">
        <v>180</v>
      </c>
      <c r="C10" s="309"/>
      <c r="D10" s="309"/>
      <c r="E10" s="310"/>
      <c r="F10" s="332"/>
      <c r="G10" s="333"/>
      <c r="H10" s="333"/>
      <c r="I10" s="333"/>
      <c r="J10" s="333"/>
      <c r="K10" s="333"/>
      <c r="L10" s="333"/>
      <c r="M10" s="333"/>
      <c r="N10" s="333"/>
      <c r="O10" s="333"/>
      <c r="P10" s="333"/>
      <c r="Q10" s="333"/>
      <c r="R10" s="333"/>
      <c r="S10" s="333"/>
      <c r="T10" s="333"/>
      <c r="U10" s="333"/>
      <c r="V10" s="333"/>
      <c r="W10" s="333"/>
      <c r="X10" s="333"/>
      <c r="Y10" s="334"/>
      <c r="Z10" s="128"/>
    </row>
    <row r="11" spans="1:31" ht="24.75" customHeight="1">
      <c r="A11" s="128"/>
      <c r="B11" s="302" t="s">
        <v>177</v>
      </c>
      <c r="C11" s="303"/>
      <c r="D11" s="303"/>
      <c r="E11" s="304"/>
      <c r="F11" s="360"/>
      <c r="G11" s="361"/>
      <c r="H11" s="361"/>
      <c r="I11" s="361"/>
      <c r="J11" s="361"/>
      <c r="K11" s="361"/>
      <c r="L11" s="361"/>
      <c r="M11" s="361"/>
      <c r="N11" s="361"/>
      <c r="O11" s="361"/>
      <c r="P11" s="361"/>
      <c r="Q11" s="361"/>
      <c r="R11" s="361"/>
      <c r="S11" s="361"/>
      <c r="T11" s="361"/>
      <c r="U11" s="361"/>
      <c r="V11" s="361"/>
      <c r="W11" s="361"/>
      <c r="X11" s="361"/>
      <c r="Y11" s="362"/>
      <c r="Z11" s="128"/>
    </row>
    <row r="12" spans="1:31" ht="24.75" customHeight="1">
      <c r="A12" s="128"/>
      <c r="B12" s="305"/>
      <c r="C12" s="306"/>
      <c r="D12" s="306"/>
      <c r="E12" s="307"/>
      <c r="F12" s="363"/>
      <c r="G12" s="364"/>
      <c r="H12" s="364"/>
      <c r="I12" s="364"/>
      <c r="J12" s="364"/>
      <c r="K12" s="364"/>
      <c r="L12" s="364"/>
      <c r="M12" s="364"/>
      <c r="N12" s="364"/>
      <c r="O12" s="364"/>
      <c r="P12" s="364"/>
      <c r="Q12" s="364"/>
      <c r="R12" s="364"/>
      <c r="S12" s="364"/>
      <c r="T12" s="364"/>
      <c r="U12" s="364"/>
      <c r="V12" s="364"/>
      <c r="W12" s="364"/>
      <c r="X12" s="364"/>
      <c r="Y12" s="365"/>
      <c r="Z12" s="128"/>
    </row>
    <row r="13" spans="1:31" ht="17.25" customHeight="1">
      <c r="A13" s="128"/>
      <c r="B13" s="308" t="s">
        <v>179</v>
      </c>
      <c r="C13" s="309"/>
      <c r="D13" s="309"/>
      <c r="E13" s="310"/>
      <c r="F13" s="323"/>
      <c r="G13" s="324"/>
      <c r="H13" s="324"/>
      <c r="I13" s="324"/>
      <c r="J13" s="324"/>
      <c r="K13" s="324"/>
      <c r="L13" s="324"/>
      <c r="M13" s="324"/>
      <c r="N13" s="324"/>
      <c r="O13" s="324"/>
      <c r="P13" s="324"/>
      <c r="Q13" s="324"/>
      <c r="R13" s="324"/>
      <c r="S13" s="324"/>
      <c r="T13" s="324"/>
      <c r="U13" s="324"/>
      <c r="V13" s="324"/>
      <c r="W13" s="324"/>
      <c r="X13" s="324"/>
      <c r="Y13" s="325"/>
      <c r="Z13" s="128"/>
    </row>
    <row r="14" spans="1:31" ht="15" customHeight="1">
      <c r="A14" s="128"/>
      <c r="B14" s="311" t="s">
        <v>178</v>
      </c>
      <c r="C14" s="312"/>
      <c r="D14" s="312"/>
      <c r="E14" s="313"/>
      <c r="F14" s="133" t="s">
        <v>181</v>
      </c>
      <c r="G14" s="132"/>
      <c r="H14" s="123"/>
      <c r="I14" s="123"/>
      <c r="J14" s="123"/>
      <c r="K14" s="123"/>
      <c r="L14" s="123"/>
      <c r="M14" s="123"/>
      <c r="N14" s="123"/>
      <c r="O14" s="123"/>
      <c r="P14" s="123"/>
      <c r="Q14" s="123"/>
      <c r="R14" s="123"/>
      <c r="S14" s="123"/>
      <c r="T14" s="123"/>
      <c r="U14" s="123"/>
      <c r="V14" s="123"/>
      <c r="W14" s="123"/>
      <c r="X14" s="123"/>
      <c r="Y14" s="124"/>
      <c r="Z14" s="128"/>
    </row>
    <row r="15" spans="1:31" ht="37.5" customHeight="1">
      <c r="A15" s="128"/>
      <c r="B15" s="314"/>
      <c r="C15" s="315"/>
      <c r="D15" s="315"/>
      <c r="E15" s="316"/>
      <c r="F15" s="326"/>
      <c r="G15" s="327"/>
      <c r="H15" s="327"/>
      <c r="I15" s="327"/>
      <c r="J15" s="327"/>
      <c r="K15" s="327"/>
      <c r="L15" s="327"/>
      <c r="M15" s="327"/>
      <c r="N15" s="327"/>
      <c r="O15" s="327"/>
      <c r="P15" s="327"/>
      <c r="Q15" s="327"/>
      <c r="R15" s="327"/>
      <c r="S15" s="327"/>
      <c r="T15" s="327"/>
      <c r="U15" s="327"/>
      <c r="V15" s="327"/>
      <c r="W15" s="327"/>
      <c r="X15" s="327"/>
      <c r="Y15" s="328"/>
      <c r="Z15" s="128"/>
    </row>
    <row r="16" spans="1:31" ht="20.25" customHeight="1">
      <c r="A16" s="128"/>
      <c r="B16" s="338" t="s">
        <v>176</v>
      </c>
      <c r="C16" s="339"/>
      <c r="D16" s="339"/>
      <c r="E16" s="340"/>
      <c r="F16" s="341" t="s">
        <v>189</v>
      </c>
      <c r="G16" s="342"/>
      <c r="H16" s="342"/>
      <c r="I16" s="342"/>
      <c r="J16" s="342"/>
      <c r="K16" s="342"/>
      <c r="L16" s="342"/>
      <c r="M16" s="342"/>
      <c r="N16" s="342"/>
      <c r="O16" s="342"/>
      <c r="P16" s="342"/>
      <c r="Q16" s="342"/>
      <c r="R16" s="342"/>
      <c r="S16" s="342"/>
      <c r="T16" s="342"/>
      <c r="U16" s="342"/>
      <c r="V16" s="342"/>
      <c r="W16" s="342"/>
      <c r="X16" s="342"/>
      <c r="Y16" s="343"/>
      <c r="Z16" s="128"/>
    </row>
    <row r="17" spans="1:26" ht="21" customHeight="1">
      <c r="A17" s="128"/>
      <c r="B17" s="311"/>
      <c r="C17" s="312"/>
      <c r="D17" s="312"/>
      <c r="E17" s="313"/>
      <c r="F17" s="344"/>
      <c r="G17" s="345"/>
      <c r="H17" s="345"/>
      <c r="I17" s="345"/>
      <c r="J17" s="345"/>
      <c r="K17" s="345"/>
      <c r="L17" s="345"/>
      <c r="M17" s="345"/>
      <c r="N17" s="345"/>
      <c r="O17" s="345"/>
      <c r="P17" s="345"/>
      <c r="Q17" s="345"/>
      <c r="R17" s="345"/>
      <c r="S17" s="345"/>
      <c r="T17" s="345"/>
      <c r="U17" s="345"/>
      <c r="V17" s="345"/>
      <c r="W17" s="345"/>
      <c r="X17" s="345"/>
      <c r="Y17" s="346"/>
      <c r="Z17" s="128"/>
    </row>
    <row r="18" spans="1:26" ht="21" customHeight="1">
      <c r="A18" s="128"/>
      <c r="B18" s="314"/>
      <c r="C18" s="315"/>
      <c r="D18" s="315"/>
      <c r="E18" s="316"/>
      <c r="F18" s="326"/>
      <c r="G18" s="327"/>
      <c r="H18" s="327"/>
      <c r="I18" s="327"/>
      <c r="J18" s="327"/>
      <c r="K18" s="327"/>
      <c r="L18" s="327"/>
      <c r="M18" s="327"/>
      <c r="N18" s="327"/>
      <c r="O18" s="327"/>
      <c r="P18" s="327"/>
      <c r="Q18" s="327"/>
      <c r="R18" s="327"/>
      <c r="S18" s="327"/>
      <c r="T18" s="327"/>
      <c r="U18" s="327"/>
      <c r="V18" s="327"/>
      <c r="W18" s="327"/>
      <c r="X18" s="327"/>
      <c r="Y18" s="328"/>
      <c r="Z18" s="128"/>
    </row>
    <row r="19" spans="1:26" ht="21" customHeight="1">
      <c r="A19" s="128"/>
      <c r="B19" s="127"/>
      <c r="C19" s="127"/>
      <c r="D19" s="127"/>
      <c r="E19" s="127"/>
      <c r="F19" s="130"/>
      <c r="G19" s="130"/>
      <c r="H19" s="130"/>
      <c r="I19" s="130"/>
      <c r="J19" s="130"/>
      <c r="K19" s="130"/>
      <c r="L19" s="130"/>
      <c r="M19" s="130"/>
      <c r="N19" s="130"/>
      <c r="O19" s="130"/>
      <c r="P19" s="130"/>
      <c r="Q19" s="130"/>
      <c r="R19" s="130"/>
      <c r="S19" s="130"/>
      <c r="T19" s="130"/>
      <c r="U19" s="130"/>
      <c r="V19" s="130"/>
      <c r="W19" s="130"/>
      <c r="X19" s="130"/>
      <c r="Y19" s="130"/>
      <c r="Z19" s="128"/>
    </row>
    <row r="20" spans="1:26" ht="21" customHeight="1">
      <c r="A20" s="128"/>
      <c r="B20" s="131" t="s">
        <v>188</v>
      </c>
      <c r="C20" s="127"/>
      <c r="D20" s="127"/>
      <c r="E20" s="127"/>
      <c r="F20" s="130"/>
      <c r="G20" s="130"/>
      <c r="H20" s="130"/>
      <c r="I20" s="130"/>
      <c r="J20" s="130"/>
      <c r="K20" s="130"/>
      <c r="L20" s="130"/>
      <c r="M20" s="130"/>
      <c r="N20" s="130"/>
      <c r="O20" s="130"/>
      <c r="P20" s="130"/>
      <c r="Q20" s="130"/>
      <c r="R20" s="130"/>
      <c r="S20" s="130"/>
      <c r="T20" s="130"/>
      <c r="U20" s="130"/>
      <c r="V20" s="130"/>
      <c r="W20" s="130"/>
      <c r="X20" s="130"/>
      <c r="Y20" s="130"/>
      <c r="Z20" s="128"/>
    </row>
    <row r="21" spans="1:26" ht="19.5" customHeight="1">
      <c r="A21" s="128"/>
      <c r="B21" s="308" t="s">
        <v>179</v>
      </c>
      <c r="C21" s="309"/>
      <c r="D21" s="309"/>
      <c r="E21" s="310"/>
      <c r="F21" s="332"/>
      <c r="G21" s="333"/>
      <c r="H21" s="333"/>
      <c r="I21" s="333"/>
      <c r="J21" s="333"/>
      <c r="K21" s="333"/>
      <c r="L21" s="333"/>
      <c r="M21" s="333"/>
      <c r="N21" s="333"/>
      <c r="O21" s="333"/>
      <c r="P21" s="333"/>
      <c r="Q21" s="333"/>
      <c r="R21" s="333"/>
      <c r="S21" s="333"/>
      <c r="T21" s="333"/>
      <c r="U21" s="333"/>
      <c r="V21" s="333"/>
      <c r="W21" s="333"/>
      <c r="X21" s="333"/>
      <c r="Y21" s="334"/>
      <c r="Z21" s="128"/>
    </row>
    <row r="22" spans="1:26" ht="15.75" customHeight="1">
      <c r="A22" s="128"/>
      <c r="B22" s="329" t="s">
        <v>183</v>
      </c>
      <c r="C22" s="330"/>
      <c r="D22" s="330"/>
      <c r="E22" s="331"/>
      <c r="F22" s="134" t="s">
        <v>184</v>
      </c>
      <c r="G22" s="125"/>
      <c r="H22" s="125"/>
      <c r="I22" s="125"/>
      <c r="J22" s="125"/>
      <c r="K22" s="125"/>
      <c r="L22" s="125"/>
      <c r="M22" s="125"/>
      <c r="N22" s="125"/>
      <c r="O22" s="125"/>
      <c r="P22" s="125"/>
      <c r="Q22" s="125"/>
      <c r="R22" s="125"/>
      <c r="S22" s="125"/>
      <c r="T22" s="125"/>
      <c r="U22" s="125"/>
      <c r="V22" s="125"/>
      <c r="W22" s="125"/>
      <c r="X22" s="125"/>
      <c r="Y22" s="126"/>
      <c r="Z22" s="128"/>
    </row>
    <row r="23" spans="1:26" ht="33" customHeight="1">
      <c r="A23" s="128"/>
      <c r="B23" s="329"/>
      <c r="C23" s="330"/>
      <c r="D23" s="330"/>
      <c r="E23" s="331"/>
      <c r="F23" s="335"/>
      <c r="G23" s="336"/>
      <c r="H23" s="336"/>
      <c r="I23" s="336"/>
      <c r="J23" s="336"/>
      <c r="K23" s="336"/>
      <c r="L23" s="336"/>
      <c r="M23" s="336"/>
      <c r="N23" s="336"/>
      <c r="O23" s="336"/>
      <c r="P23" s="336"/>
      <c r="Q23" s="336"/>
      <c r="R23" s="336"/>
      <c r="S23" s="336"/>
      <c r="T23" s="336"/>
      <c r="U23" s="336"/>
      <c r="V23" s="336"/>
      <c r="W23" s="336"/>
      <c r="X23" s="336"/>
      <c r="Y23" s="337"/>
      <c r="Z23" s="128"/>
    </row>
    <row r="24" spans="1:26" ht="33.75" customHeight="1">
      <c r="A24" s="128"/>
      <c r="B24" s="320" t="s">
        <v>187</v>
      </c>
      <c r="C24" s="321"/>
      <c r="D24" s="321"/>
      <c r="E24" s="322"/>
      <c r="F24" s="354" t="s">
        <v>190</v>
      </c>
      <c r="G24" s="355"/>
      <c r="H24" s="355"/>
      <c r="I24" s="355"/>
      <c r="J24" s="355"/>
      <c r="K24" s="355"/>
      <c r="L24" s="355"/>
      <c r="M24" s="355"/>
      <c r="N24" s="355"/>
      <c r="O24" s="355"/>
      <c r="P24" s="355"/>
      <c r="Q24" s="355"/>
      <c r="R24" s="355"/>
      <c r="S24" s="355"/>
      <c r="T24" s="355"/>
      <c r="U24" s="355"/>
      <c r="V24" s="355"/>
      <c r="W24" s="355"/>
      <c r="X24" s="355"/>
      <c r="Y24" s="356"/>
      <c r="Z24" s="128"/>
    </row>
    <row r="25" spans="1:26" ht="33.75" customHeight="1">
      <c r="A25" s="128"/>
      <c r="B25" s="320" t="s">
        <v>192</v>
      </c>
      <c r="C25" s="321"/>
      <c r="D25" s="321"/>
      <c r="E25" s="322"/>
      <c r="F25" s="354" t="s">
        <v>190</v>
      </c>
      <c r="G25" s="355"/>
      <c r="H25" s="355"/>
      <c r="I25" s="355"/>
      <c r="J25" s="355"/>
      <c r="K25" s="355"/>
      <c r="L25" s="355"/>
      <c r="M25" s="355"/>
      <c r="N25" s="355"/>
      <c r="O25" s="355"/>
      <c r="P25" s="355"/>
      <c r="Q25" s="355"/>
      <c r="R25" s="355"/>
      <c r="S25" s="355"/>
      <c r="T25" s="355"/>
      <c r="U25" s="355"/>
      <c r="V25" s="355"/>
      <c r="W25" s="355"/>
      <c r="X25" s="355"/>
      <c r="Y25" s="356"/>
      <c r="Z25" s="128"/>
    </row>
    <row r="26" spans="1:26" ht="33.75" customHeight="1">
      <c r="A26" s="128"/>
      <c r="B26" s="314" t="s">
        <v>193</v>
      </c>
      <c r="C26" s="315"/>
      <c r="D26" s="315"/>
      <c r="E26" s="316"/>
      <c r="F26" s="317" t="s">
        <v>191</v>
      </c>
      <c r="G26" s="318"/>
      <c r="H26" s="318"/>
      <c r="I26" s="318"/>
      <c r="J26" s="318"/>
      <c r="K26" s="318"/>
      <c r="L26" s="318"/>
      <c r="M26" s="318"/>
      <c r="N26" s="318"/>
      <c r="O26" s="318"/>
      <c r="P26" s="318"/>
      <c r="Q26" s="318"/>
      <c r="R26" s="318"/>
      <c r="S26" s="318"/>
      <c r="T26" s="318"/>
      <c r="U26" s="318"/>
      <c r="V26" s="318"/>
      <c r="W26" s="318"/>
      <c r="X26" s="318"/>
      <c r="Y26" s="319"/>
      <c r="Z26" s="128"/>
    </row>
    <row r="27" spans="1:26">
      <c r="A27" s="128"/>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row>
    <row r="28" spans="1:26">
      <c r="A28" s="128"/>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row>
    <row r="29" spans="1:26">
      <c r="A29" s="128"/>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row>
    <row r="30" spans="1:26">
      <c r="A30" s="128"/>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row>
    <row r="31" spans="1:26">
      <c r="A31" s="128"/>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row>
    <row r="32" spans="1:26">
      <c r="A32" s="128"/>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row>
    <row r="33" spans="1:26">
      <c r="A33" s="128"/>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row>
    <row r="34" spans="1:26">
      <c r="A34" s="128"/>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row>
    <row r="35" spans="1:26">
      <c r="A35" s="128"/>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row>
    <row r="36" spans="1:26">
      <c r="A36" s="128"/>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row>
    <row r="37" spans="1:26">
      <c r="A37" s="128"/>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row>
    <row r="38" spans="1:26">
      <c r="A38" s="128"/>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row>
    <row r="39" spans="1:26">
      <c r="A39" s="128"/>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row>
    <row r="40" spans="1:26">
      <c r="A40" s="128"/>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row>
    <row r="41" spans="1:26">
      <c r="A41" s="128"/>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row>
  </sheetData>
  <mergeCells count="27">
    <mergeCell ref="B13:E13"/>
    <mergeCell ref="B9:E9"/>
    <mergeCell ref="F9:L9"/>
    <mergeCell ref="B25:E25"/>
    <mergeCell ref="B5:Y5"/>
    <mergeCell ref="F24:Y24"/>
    <mergeCell ref="F25:Y25"/>
    <mergeCell ref="B8:E8"/>
    <mergeCell ref="F8:L8"/>
    <mergeCell ref="F11:Y12"/>
    <mergeCell ref="F10:Y10"/>
    <mergeCell ref="B3:Y3"/>
    <mergeCell ref="B11:E12"/>
    <mergeCell ref="B10:E10"/>
    <mergeCell ref="B14:E15"/>
    <mergeCell ref="F26:Y26"/>
    <mergeCell ref="B24:E24"/>
    <mergeCell ref="B26:E26"/>
    <mergeCell ref="F13:Y13"/>
    <mergeCell ref="F15:Y15"/>
    <mergeCell ref="B22:E23"/>
    <mergeCell ref="B21:E21"/>
    <mergeCell ref="F21:Y21"/>
    <mergeCell ref="F23:Y23"/>
    <mergeCell ref="B16:E18"/>
    <mergeCell ref="F16:Y16"/>
    <mergeCell ref="F17:Y18"/>
  </mergeCells>
  <phoneticPr fontId="1"/>
  <printOptions horizontalCentered="1"/>
  <pageMargins left="0.62992125984251968" right="0.43307086614173229" top="0.74803149606299213" bottom="0.74803149606299213" header="0.31496062992125984" footer="0.31496062992125984"/>
  <pageSetup paperSize="9" scale="9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107"/>
  <sheetViews>
    <sheetView tabSelected="1" workbookViewId="0">
      <pane xSplit="7" ySplit="5" topLeftCell="H6" activePane="bottomRight" state="frozen"/>
      <selection activeCell="E18" sqref="E18"/>
      <selection pane="topRight" activeCell="E18" sqref="E18"/>
      <selection pane="bottomLeft" activeCell="E18" sqref="E18"/>
      <selection pane="bottomRight" activeCell="E13" sqref="E13"/>
    </sheetView>
  </sheetViews>
  <sheetFormatPr defaultRowHeight="13.5"/>
  <cols>
    <col min="1" max="1" width="6" style="7" customWidth="1"/>
    <col min="2" max="2" width="10.5" style="7" bestFit="1" customWidth="1"/>
    <col min="3" max="3" width="19.375" style="7" customWidth="1"/>
    <col min="4" max="5" width="17.25" style="7" customWidth="1"/>
    <col min="6" max="6" width="8.625" style="7" customWidth="1"/>
    <col min="7" max="9" width="8.625" style="3" customWidth="1"/>
    <col min="10" max="10" width="7.625" style="3" customWidth="1"/>
    <col min="11" max="11" width="13" style="20" bestFit="1" customWidth="1"/>
    <col min="12" max="12" width="10.625" style="35" hidden="1" customWidth="1"/>
    <col min="13" max="13" width="15.625" style="25" customWidth="1"/>
    <col min="14" max="14" width="27" style="3" customWidth="1"/>
    <col min="15" max="15" width="15.625" style="23" customWidth="1"/>
    <col min="16" max="16" width="18.25" style="3" customWidth="1"/>
    <col min="17" max="17" width="8.125" style="3" customWidth="1"/>
    <col min="18" max="18" width="21.375" style="21" customWidth="1"/>
    <col min="19" max="19" width="19.875" style="23" customWidth="1"/>
    <col min="20" max="20" width="23.5" style="22" customWidth="1"/>
    <col min="21" max="21" width="19.5" style="22" customWidth="1"/>
    <col min="22" max="22" width="12.625" style="23" customWidth="1"/>
    <col min="23" max="23" width="11.75" style="23" customWidth="1"/>
    <col min="24" max="24" width="21" style="23" customWidth="1"/>
    <col min="25" max="25" width="0.75" style="23" customWidth="1"/>
    <col min="26" max="26" width="11.25" style="23" customWidth="1"/>
    <col min="27" max="27" width="9.5" style="3" bestFit="1" customWidth="1"/>
    <col min="28" max="28" width="11" style="3" bestFit="1" customWidth="1"/>
    <col min="29" max="29" width="22.25" style="3" customWidth="1"/>
    <col min="30" max="30" width="27.375" style="4" customWidth="1"/>
    <col min="31" max="31" width="22.5" style="5" customWidth="1"/>
    <col min="32" max="32" width="19.625" style="5" customWidth="1"/>
    <col min="33" max="33" width="14.25" style="3" customWidth="1"/>
    <col min="34" max="34" width="12" style="6" customWidth="1"/>
    <col min="35" max="35" width="19.5" style="32" customWidth="1"/>
    <col min="36" max="36" width="30.5" style="23" customWidth="1"/>
    <col min="37" max="37" width="17.25" style="25" customWidth="1"/>
    <col min="38" max="38" width="37.5" style="7" customWidth="1"/>
    <col min="39" max="39" width="1.25" style="7" customWidth="1"/>
  </cols>
  <sheetData>
    <row r="1" spans="1:39" ht="19.5" customHeight="1">
      <c r="A1" s="50" t="s">
        <v>249</v>
      </c>
      <c r="B1" s="38"/>
      <c r="C1" s="38"/>
      <c r="D1" s="38"/>
      <c r="E1" s="38"/>
      <c r="F1" s="38"/>
      <c r="G1" s="38"/>
      <c r="H1" s="31"/>
      <c r="I1" s="31"/>
      <c r="J1" s="31"/>
      <c r="K1" s="1"/>
      <c r="M1" s="24"/>
      <c r="R1" s="2"/>
      <c r="S1" s="26"/>
      <c r="T1" s="26"/>
      <c r="U1" s="26"/>
      <c r="AG1" s="36"/>
      <c r="AH1" s="36"/>
      <c r="AI1" s="36"/>
      <c r="AK1" s="24"/>
      <c r="AL1" s="29"/>
    </row>
    <row r="2" spans="1:39" ht="18" customHeight="1">
      <c r="A2" s="39" t="s">
        <v>91</v>
      </c>
      <c r="B2" s="38"/>
      <c r="C2" s="38"/>
      <c r="D2" s="38"/>
      <c r="E2" s="38"/>
      <c r="F2" s="38"/>
      <c r="G2" s="38"/>
      <c r="H2" s="31"/>
      <c r="I2" s="31"/>
      <c r="J2" s="31"/>
      <c r="K2" s="1"/>
      <c r="L2" s="34">
        <v>45277</v>
      </c>
      <c r="M2" s="24"/>
      <c r="R2" s="2"/>
      <c r="S2" s="26"/>
      <c r="T2" s="162"/>
      <c r="U2" s="26"/>
      <c r="AE2" s="30"/>
      <c r="AF2" s="37"/>
      <c r="AG2" s="36"/>
      <c r="AH2" s="36"/>
      <c r="AI2" s="36"/>
      <c r="AK2" s="24"/>
      <c r="AL2" s="29"/>
    </row>
    <row r="3" spans="1:39" s="201" customFormat="1" ht="17.25">
      <c r="A3" s="197"/>
      <c r="B3" s="198" t="s">
        <v>38</v>
      </c>
      <c r="C3" s="289" t="s">
        <v>39</v>
      </c>
      <c r="D3" s="290"/>
      <c r="E3" s="291"/>
      <c r="F3" s="366" t="s">
        <v>40</v>
      </c>
      <c r="G3" s="367"/>
      <c r="H3" s="367"/>
      <c r="I3" s="368"/>
      <c r="J3" s="198" t="s">
        <v>81</v>
      </c>
      <c r="K3" s="198" t="s">
        <v>82</v>
      </c>
      <c r="L3" s="199"/>
      <c r="M3" s="369" t="s">
        <v>215</v>
      </c>
      <c r="N3" s="371"/>
      <c r="O3" s="369" t="s">
        <v>216</v>
      </c>
      <c r="P3" s="370"/>
      <c r="Q3" s="371"/>
      <c r="R3" s="198" t="s">
        <v>217</v>
      </c>
      <c r="S3" s="198" t="s">
        <v>218</v>
      </c>
      <c r="T3" s="198" t="s">
        <v>226</v>
      </c>
      <c r="U3" s="198" t="s">
        <v>219</v>
      </c>
      <c r="V3" s="200" t="s">
        <v>220</v>
      </c>
      <c r="W3" s="200" t="s">
        <v>221</v>
      </c>
      <c r="X3" s="200" t="s">
        <v>222</v>
      </c>
      <c r="Y3" s="200"/>
      <c r="Z3" s="382" t="s">
        <v>223</v>
      </c>
      <c r="AA3" s="382"/>
      <c r="AB3" s="382"/>
      <c r="AC3" s="382"/>
      <c r="AD3" s="382"/>
      <c r="AE3" s="198" t="s">
        <v>241</v>
      </c>
      <c r="AF3" s="366" t="s">
        <v>242</v>
      </c>
      <c r="AG3" s="367"/>
      <c r="AH3" s="367"/>
      <c r="AI3" s="368"/>
      <c r="AJ3" s="369" t="s">
        <v>237</v>
      </c>
      <c r="AK3" s="371"/>
      <c r="AL3" s="198" t="s">
        <v>225</v>
      </c>
      <c r="AM3" s="197"/>
    </row>
    <row r="4" spans="1:39" s="176" customFormat="1" ht="15.75" customHeight="1">
      <c r="A4" s="163" t="s">
        <v>12</v>
      </c>
      <c r="B4" s="375" t="s">
        <v>0</v>
      </c>
      <c r="C4" s="292" t="s">
        <v>71</v>
      </c>
      <c r="D4" s="293"/>
      <c r="E4" s="294"/>
      <c r="F4" s="377" t="s">
        <v>72</v>
      </c>
      <c r="G4" s="378"/>
      <c r="H4" s="377" t="s">
        <v>73</v>
      </c>
      <c r="I4" s="378"/>
      <c r="J4" s="164" t="s">
        <v>74</v>
      </c>
      <c r="K4" s="165" t="s">
        <v>75</v>
      </c>
      <c r="L4" s="166" t="s">
        <v>214</v>
      </c>
      <c r="M4" s="372" t="s">
        <v>88</v>
      </c>
      <c r="N4" s="374"/>
      <c r="O4" s="372" t="s">
        <v>76</v>
      </c>
      <c r="P4" s="373"/>
      <c r="Q4" s="374"/>
      <c r="R4" s="167" t="s">
        <v>90</v>
      </c>
      <c r="S4" s="168" t="s">
        <v>195</v>
      </c>
      <c r="T4" s="169" t="s">
        <v>77</v>
      </c>
      <c r="U4" s="169" t="s">
        <v>228</v>
      </c>
      <c r="V4" s="170" t="s">
        <v>78</v>
      </c>
      <c r="W4" s="168" t="s">
        <v>79</v>
      </c>
      <c r="X4" s="171" t="s">
        <v>80</v>
      </c>
      <c r="Y4" s="171"/>
      <c r="Z4" s="379" t="s">
        <v>92</v>
      </c>
      <c r="AA4" s="380"/>
      <c r="AB4" s="380"/>
      <c r="AC4" s="380"/>
      <c r="AD4" s="381"/>
      <c r="AE4" s="172" t="s">
        <v>68</v>
      </c>
      <c r="AF4" s="379" t="s">
        <v>84</v>
      </c>
      <c r="AG4" s="380"/>
      <c r="AH4" s="381"/>
      <c r="AI4" s="173" t="s">
        <v>85</v>
      </c>
      <c r="AJ4" s="171" t="s">
        <v>51</v>
      </c>
      <c r="AK4" s="174" t="s">
        <v>52</v>
      </c>
      <c r="AL4" s="172" t="s">
        <v>44</v>
      </c>
      <c r="AM4" s="175"/>
    </row>
    <row r="5" spans="1:39" s="176" customFormat="1" ht="57" thickBot="1">
      <c r="A5" s="177"/>
      <c r="B5" s="376"/>
      <c r="C5" s="295" t="s">
        <v>390</v>
      </c>
      <c r="D5" s="295" t="s">
        <v>259</v>
      </c>
      <c r="E5" s="295" t="s">
        <v>260</v>
      </c>
      <c r="F5" s="178" t="s">
        <v>28</v>
      </c>
      <c r="G5" s="179" t="s">
        <v>29</v>
      </c>
      <c r="H5" s="178" t="s">
        <v>35</v>
      </c>
      <c r="I5" s="179" t="s">
        <v>36</v>
      </c>
      <c r="J5" s="180" t="s">
        <v>5</v>
      </c>
      <c r="K5" s="181" t="s">
        <v>31</v>
      </c>
      <c r="L5" s="182" t="s">
        <v>6</v>
      </c>
      <c r="M5" s="183" t="s">
        <v>86</v>
      </c>
      <c r="N5" s="184" t="s">
        <v>87</v>
      </c>
      <c r="O5" s="183" t="s">
        <v>48</v>
      </c>
      <c r="P5" s="185" t="s">
        <v>49</v>
      </c>
      <c r="Q5" s="186" t="s">
        <v>50</v>
      </c>
      <c r="R5" s="180" t="s">
        <v>5</v>
      </c>
      <c r="S5" s="288" t="s">
        <v>248</v>
      </c>
      <c r="T5" s="188" t="s">
        <v>7</v>
      </c>
      <c r="U5" s="188" t="s">
        <v>7</v>
      </c>
      <c r="V5" s="187" t="s">
        <v>5</v>
      </c>
      <c r="W5" s="187" t="s">
        <v>5</v>
      </c>
      <c r="X5" s="188" t="s">
        <v>5</v>
      </c>
      <c r="Y5" s="188"/>
      <c r="Z5" s="189" t="s">
        <v>94</v>
      </c>
      <c r="AA5" s="190" t="s">
        <v>37</v>
      </c>
      <c r="AB5" s="191" t="s">
        <v>32</v>
      </c>
      <c r="AC5" s="191" t="s">
        <v>13</v>
      </c>
      <c r="AD5" s="186" t="s">
        <v>8</v>
      </c>
      <c r="AE5" s="192" t="s">
        <v>69</v>
      </c>
      <c r="AF5" s="193" t="s">
        <v>53</v>
      </c>
      <c r="AG5" s="185" t="s">
        <v>1</v>
      </c>
      <c r="AH5" s="186" t="s">
        <v>110</v>
      </c>
      <c r="AI5" s="187" t="s">
        <v>196</v>
      </c>
      <c r="AJ5" s="188" t="s">
        <v>5</v>
      </c>
      <c r="AK5" s="194"/>
      <c r="AL5" s="195"/>
      <c r="AM5" s="196"/>
    </row>
    <row r="6" spans="1:39" s="222" customFormat="1" ht="18.75" customHeight="1" thickTop="1">
      <c r="A6" s="202" t="s">
        <v>43</v>
      </c>
      <c r="B6" s="203">
        <v>46191</v>
      </c>
      <c r="C6" s="204" t="s">
        <v>106</v>
      </c>
      <c r="D6" s="205"/>
      <c r="E6" s="205"/>
      <c r="F6" s="205" t="s">
        <v>26</v>
      </c>
      <c r="G6" s="206" t="s">
        <v>9</v>
      </c>
      <c r="H6" s="207" t="s">
        <v>42</v>
      </c>
      <c r="I6" s="206" t="s">
        <v>10</v>
      </c>
      <c r="J6" s="208" t="s">
        <v>11</v>
      </c>
      <c r="K6" s="203">
        <v>30008</v>
      </c>
      <c r="L6" s="209">
        <f t="shared" ref="L6:L37" si="0">DATEDIF($K6,$L$2,"y")</f>
        <v>41</v>
      </c>
      <c r="M6" s="210" t="s">
        <v>107</v>
      </c>
      <c r="N6" s="211" t="s">
        <v>108</v>
      </c>
      <c r="O6" s="210" t="s">
        <v>109</v>
      </c>
      <c r="P6" s="212" t="s">
        <v>15</v>
      </c>
      <c r="Q6" s="213" t="s">
        <v>30</v>
      </c>
      <c r="R6" s="208" t="s">
        <v>25</v>
      </c>
      <c r="S6" s="62"/>
      <c r="T6" s="215">
        <v>0.11805555555555557</v>
      </c>
      <c r="U6" s="215">
        <v>0.11145833333333333</v>
      </c>
      <c r="V6" s="214" t="s">
        <v>17</v>
      </c>
      <c r="W6" s="214" t="s">
        <v>23</v>
      </c>
      <c r="X6" s="214" t="s">
        <v>61</v>
      </c>
      <c r="Y6" s="214"/>
      <c r="Z6" s="214" t="s">
        <v>93</v>
      </c>
      <c r="AA6" s="207" t="s">
        <v>16</v>
      </c>
      <c r="AB6" s="27" t="s">
        <v>14</v>
      </c>
      <c r="AC6" s="92" t="s">
        <v>33</v>
      </c>
      <c r="AD6" s="93" t="s">
        <v>34</v>
      </c>
      <c r="AE6" s="94" t="s">
        <v>70</v>
      </c>
      <c r="AF6" s="95" t="s">
        <v>203</v>
      </c>
      <c r="AG6" s="216" t="s">
        <v>112</v>
      </c>
      <c r="AH6" s="217" t="s">
        <v>113</v>
      </c>
      <c r="AI6" s="218" t="s">
        <v>83</v>
      </c>
      <c r="AJ6" s="219" t="s">
        <v>111</v>
      </c>
      <c r="AK6" s="220" t="s">
        <v>27</v>
      </c>
      <c r="AL6" s="28"/>
      <c r="AM6" s="221"/>
    </row>
    <row r="7" spans="1:39" s="240" customFormat="1" ht="18.75" customHeight="1">
      <c r="A7" s="287">
        <v>1</v>
      </c>
      <c r="B7" s="223"/>
      <c r="C7" s="224"/>
      <c r="D7" s="225"/>
      <c r="E7" s="225"/>
      <c r="F7" s="225"/>
      <c r="G7" s="18"/>
      <c r="H7" s="19"/>
      <c r="I7" s="18"/>
      <c r="J7" s="11"/>
      <c r="K7" s="223"/>
      <c r="L7" s="226">
        <f t="shared" si="0"/>
        <v>123</v>
      </c>
      <c r="M7" s="227"/>
      <c r="N7" s="228"/>
      <c r="O7" s="227"/>
      <c r="P7" s="229"/>
      <c r="Q7" s="230"/>
      <c r="R7" s="11"/>
      <c r="S7" s="62"/>
      <c r="T7" s="16"/>
      <c r="U7" s="16"/>
      <c r="V7" s="231"/>
      <c r="W7" s="231"/>
      <c r="X7" s="231"/>
      <c r="Y7" s="231"/>
      <c r="Z7" s="231"/>
      <c r="AA7" s="100"/>
      <c r="AB7" s="232"/>
      <c r="AC7" s="233"/>
      <c r="AD7" s="234"/>
      <c r="AE7" s="96"/>
      <c r="AF7" s="97"/>
      <c r="AG7" s="235"/>
      <c r="AH7" s="236"/>
      <c r="AI7" s="237"/>
      <c r="AJ7" s="238"/>
      <c r="AK7" s="239"/>
      <c r="AL7" s="8"/>
      <c r="AM7" s="146"/>
    </row>
    <row r="8" spans="1:39" s="240" customFormat="1" ht="18.75" customHeight="1">
      <c r="A8" s="287">
        <v>2</v>
      </c>
      <c r="B8" s="223"/>
      <c r="C8" s="224"/>
      <c r="D8" s="225"/>
      <c r="E8" s="225"/>
      <c r="F8" s="225"/>
      <c r="G8" s="14"/>
      <c r="H8" s="241"/>
      <c r="I8" s="242"/>
      <c r="J8" s="11"/>
      <c r="K8" s="243"/>
      <c r="L8" s="226">
        <f t="shared" si="0"/>
        <v>123</v>
      </c>
      <c r="M8" s="244"/>
      <c r="N8" s="245"/>
      <c r="O8" s="244"/>
      <c r="P8" s="246"/>
      <c r="Q8" s="247"/>
      <c r="R8" s="11"/>
      <c r="S8" s="62"/>
      <c r="T8" s="17"/>
      <c r="U8" s="17"/>
      <c r="V8" s="231"/>
      <c r="W8" s="231"/>
      <c r="X8" s="231"/>
      <c r="Y8" s="231"/>
      <c r="Z8" s="231"/>
      <c r="AA8" s="98"/>
      <c r="AB8" s="232"/>
      <c r="AC8" s="233"/>
      <c r="AD8" s="248"/>
      <c r="AE8" s="96"/>
      <c r="AF8" s="98"/>
      <c r="AG8" s="249"/>
      <c r="AH8" s="102"/>
      <c r="AI8" s="237"/>
      <c r="AJ8" s="238"/>
      <c r="AK8" s="242"/>
      <c r="AL8" s="9"/>
      <c r="AM8" s="250"/>
    </row>
    <row r="9" spans="1:39" s="240" customFormat="1" ht="18.75" customHeight="1">
      <c r="A9" s="287">
        <v>3</v>
      </c>
      <c r="B9" s="223"/>
      <c r="C9" s="224"/>
      <c r="D9" s="225"/>
      <c r="E9" s="225"/>
      <c r="F9" s="225"/>
      <c r="G9" s="14"/>
      <c r="H9" s="251"/>
      <c r="I9" s="239"/>
      <c r="J9" s="11"/>
      <c r="K9" s="223"/>
      <c r="L9" s="226">
        <f t="shared" si="0"/>
        <v>123</v>
      </c>
      <c r="M9" s="227"/>
      <c r="N9" s="228"/>
      <c r="O9" s="227"/>
      <c r="P9" s="229"/>
      <c r="Q9" s="230"/>
      <c r="R9" s="11"/>
      <c r="S9" s="62"/>
      <c r="T9" s="16"/>
      <c r="U9" s="16"/>
      <c r="V9" s="231"/>
      <c r="W9" s="231"/>
      <c r="X9" s="231"/>
      <c r="Y9" s="231"/>
      <c r="Z9" s="231"/>
      <c r="AA9" s="100"/>
      <c r="AB9" s="232"/>
      <c r="AC9" s="233"/>
      <c r="AD9" s="234"/>
      <c r="AE9" s="96"/>
      <c r="AF9" s="99"/>
      <c r="AG9" s="252"/>
      <c r="AH9" s="85"/>
      <c r="AI9" s="237"/>
      <c r="AJ9" s="238"/>
      <c r="AK9" s="239"/>
      <c r="AL9" s="10"/>
      <c r="AM9" s="146"/>
    </row>
    <row r="10" spans="1:39" s="240" customFormat="1" ht="18.75" customHeight="1">
      <c r="A10" s="287">
        <v>4</v>
      </c>
      <c r="B10" s="223"/>
      <c r="C10" s="224"/>
      <c r="D10" s="225"/>
      <c r="E10" s="225"/>
      <c r="F10" s="225"/>
      <c r="G10" s="242"/>
      <c r="H10" s="241"/>
      <c r="I10" s="242"/>
      <c r="J10" s="11"/>
      <c r="K10" s="223"/>
      <c r="L10" s="226">
        <f t="shared" si="0"/>
        <v>123</v>
      </c>
      <c r="M10" s="227"/>
      <c r="N10" s="228"/>
      <c r="O10" s="227"/>
      <c r="P10" s="229"/>
      <c r="Q10" s="230"/>
      <c r="R10" s="11"/>
      <c r="S10" s="62"/>
      <c r="T10" s="16"/>
      <c r="U10" s="16"/>
      <c r="V10" s="231"/>
      <c r="W10" s="231"/>
      <c r="X10" s="231"/>
      <c r="Y10" s="231"/>
      <c r="Z10" s="231"/>
      <c r="AA10" s="100"/>
      <c r="AB10" s="232"/>
      <c r="AC10" s="233"/>
      <c r="AD10" s="234"/>
      <c r="AE10" s="96"/>
      <c r="AF10" s="99"/>
      <c r="AG10" s="252"/>
      <c r="AH10" s="253"/>
      <c r="AI10" s="237"/>
      <c r="AJ10" s="238"/>
      <c r="AK10" s="239"/>
      <c r="AL10" s="10"/>
      <c r="AM10" s="146"/>
    </row>
    <row r="11" spans="1:39" s="240" customFormat="1" ht="18.75" customHeight="1">
      <c r="A11" s="287">
        <v>5</v>
      </c>
      <c r="B11" s="223"/>
      <c r="C11" s="224"/>
      <c r="D11" s="225"/>
      <c r="E11" s="225"/>
      <c r="F11" s="225"/>
      <c r="G11" s="18"/>
      <c r="H11" s="19"/>
      <c r="I11" s="18"/>
      <c r="J11" s="11"/>
      <c r="K11" s="223"/>
      <c r="L11" s="226">
        <f t="shared" si="0"/>
        <v>123</v>
      </c>
      <c r="M11" s="227"/>
      <c r="N11" s="245"/>
      <c r="O11" s="244"/>
      <c r="P11" s="246"/>
      <c r="Q11" s="247"/>
      <c r="R11" s="11"/>
      <c r="S11" s="62"/>
      <c r="T11" s="16"/>
      <c r="U11" s="16"/>
      <c r="V11" s="231"/>
      <c r="W11" s="231"/>
      <c r="X11" s="231"/>
      <c r="Y11" s="231"/>
      <c r="Z11" s="231"/>
      <c r="AA11" s="100"/>
      <c r="AB11" s="232"/>
      <c r="AC11" s="233"/>
      <c r="AD11" s="248"/>
      <c r="AE11" s="96"/>
      <c r="AF11" s="99"/>
      <c r="AG11" s="252"/>
      <c r="AH11" s="253"/>
      <c r="AI11" s="237"/>
      <c r="AJ11" s="238"/>
      <c r="AK11" s="239"/>
      <c r="AL11" s="10"/>
      <c r="AM11" s="146"/>
    </row>
    <row r="12" spans="1:39" s="240" customFormat="1" ht="18.75" customHeight="1">
      <c r="A12" s="287">
        <v>6</v>
      </c>
      <c r="B12" s="223"/>
      <c r="C12" s="224"/>
      <c r="D12" s="225"/>
      <c r="E12" s="225"/>
      <c r="F12" s="225"/>
      <c r="G12" s="18"/>
      <c r="H12" s="19"/>
      <c r="I12" s="18"/>
      <c r="J12" s="11"/>
      <c r="K12" s="223"/>
      <c r="L12" s="226">
        <f t="shared" si="0"/>
        <v>123</v>
      </c>
      <c r="M12" s="227"/>
      <c r="N12" s="228"/>
      <c r="O12" s="227"/>
      <c r="P12" s="229"/>
      <c r="Q12" s="230"/>
      <c r="R12" s="11"/>
      <c r="S12" s="62"/>
      <c r="T12" s="16"/>
      <c r="U12" s="16"/>
      <c r="V12" s="231"/>
      <c r="W12" s="231"/>
      <c r="X12" s="231"/>
      <c r="Y12" s="231"/>
      <c r="Z12" s="231"/>
      <c r="AA12" s="100"/>
      <c r="AB12" s="232"/>
      <c r="AC12" s="233"/>
      <c r="AD12" s="234"/>
      <c r="AE12" s="96"/>
      <c r="AF12" s="99"/>
      <c r="AG12" s="252"/>
      <c r="AH12" s="253"/>
      <c r="AI12" s="237"/>
      <c r="AJ12" s="238"/>
      <c r="AK12" s="239"/>
      <c r="AL12" s="10"/>
      <c r="AM12" s="250"/>
    </row>
    <row r="13" spans="1:39" s="240" customFormat="1" ht="18.75" customHeight="1">
      <c r="A13" s="287">
        <v>7</v>
      </c>
      <c r="B13" s="223"/>
      <c r="C13" s="224"/>
      <c r="D13" s="225"/>
      <c r="E13" s="225"/>
      <c r="F13" s="225"/>
      <c r="G13" s="254"/>
      <c r="H13" s="255"/>
      <c r="I13" s="254"/>
      <c r="J13" s="10"/>
      <c r="K13" s="256"/>
      <c r="L13" s="226">
        <f t="shared" si="0"/>
        <v>123</v>
      </c>
      <c r="M13" s="227"/>
      <c r="N13" s="228"/>
      <c r="O13" s="227"/>
      <c r="P13" s="229"/>
      <c r="Q13" s="230"/>
      <c r="R13" s="11"/>
      <c r="S13" s="62"/>
      <c r="T13" s="257"/>
      <c r="U13" s="257"/>
      <c r="V13" s="231"/>
      <c r="W13" s="231"/>
      <c r="X13" s="231"/>
      <c r="Y13" s="231"/>
      <c r="Z13" s="231"/>
      <c r="AA13" s="100"/>
      <c r="AB13" s="232"/>
      <c r="AC13" s="233"/>
      <c r="AD13" s="258"/>
      <c r="AE13" s="96"/>
      <c r="AF13" s="100"/>
      <c r="AG13" s="233"/>
      <c r="AH13" s="85"/>
      <c r="AI13" s="237"/>
      <c r="AJ13" s="238"/>
      <c r="AK13" s="259"/>
      <c r="AL13" s="10"/>
      <c r="AM13" s="146"/>
    </row>
    <row r="14" spans="1:39" s="240" customFormat="1" ht="18.75" customHeight="1">
      <c r="A14" s="287">
        <v>8</v>
      </c>
      <c r="B14" s="223"/>
      <c r="C14" s="224"/>
      <c r="D14" s="225"/>
      <c r="E14" s="225"/>
      <c r="F14" s="225"/>
      <c r="G14" s="254"/>
      <c r="H14" s="255"/>
      <c r="I14" s="254"/>
      <c r="J14" s="10"/>
      <c r="K14" s="256"/>
      <c r="L14" s="226">
        <f t="shared" si="0"/>
        <v>123</v>
      </c>
      <c r="M14" s="260"/>
      <c r="N14" s="261"/>
      <c r="O14" s="260"/>
      <c r="P14" s="262"/>
      <c r="Q14" s="263"/>
      <c r="R14" s="11"/>
      <c r="S14" s="62"/>
      <c r="T14" s="257"/>
      <c r="U14" s="257"/>
      <c r="V14" s="231"/>
      <c r="W14" s="231"/>
      <c r="X14" s="231"/>
      <c r="Y14" s="231"/>
      <c r="Z14" s="231"/>
      <c r="AA14" s="99"/>
      <c r="AB14" s="232"/>
      <c r="AC14" s="233"/>
      <c r="AD14" s="258"/>
      <c r="AE14" s="96"/>
      <c r="AF14" s="99"/>
      <c r="AG14" s="252"/>
      <c r="AH14" s="253"/>
      <c r="AI14" s="237"/>
      <c r="AJ14" s="238"/>
      <c r="AK14" s="259"/>
      <c r="AL14" s="10"/>
      <c r="AM14" s="146"/>
    </row>
    <row r="15" spans="1:39" s="240" customFormat="1" ht="18.75" customHeight="1">
      <c r="A15" s="287">
        <v>9</v>
      </c>
      <c r="B15" s="223"/>
      <c r="C15" s="224"/>
      <c r="D15" s="225"/>
      <c r="E15" s="225"/>
      <c r="F15" s="225"/>
      <c r="G15" s="254"/>
      <c r="H15" s="255"/>
      <c r="I15" s="254"/>
      <c r="J15" s="10"/>
      <c r="K15" s="256"/>
      <c r="L15" s="226">
        <f t="shared" si="0"/>
        <v>123</v>
      </c>
      <c r="M15" s="260"/>
      <c r="N15" s="261"/>
      <c r="O15" s="260"/>
      <c r="P15" s="262"/>
      <c r="Q15" s="263"/>
      <c r="R15" s="11"/>
      <c r="S15" s="62"/>
      <c r="T15" s="257"/>
      <c r="U15" s="257"/>
      <c r="V15" s="231"/>
      <c r="W15" s="231"/>
      <c r="X15" s="231"/>
      <c r="Y15" s="231"/>
      <c r="Z15" s="231"/>
      <c r="AA15" s="99"/>
      <c r="AB15" s="232"/>
      <c r="AC15" s="233"/>
      <c r="AD15" s="258"/>
      <c r="AE15" s="96"/>
      <c r="AF15" s="99"/>
      <c r="AG15" s="252"/>
      <c r="AH15" s="253"/>
      <c r="AI15" s="237"/>
      <c r="AJ15" s="238"/>
      <c r="AK15" s="259"/>
      <c r="AL15" s="10"/>
      <c r="AM15" s="146"/>
    </row>
    <row r="16" spans="1:39" s="240" customFormat="1" ht="18.75" customHeight="1">
      <c r="A16" s="287">
        <v>10</v>
      </c>
      <c r="B16" s="223"/>
      <c r="C16" s="224"/>
      <c r="D16" s="225"/>
      <c r="E16" s="225"/>
      <c r="F16" s="225"/>
      <c r="G16" s="18"/>
      <c r="H16" s="19"/>
      <c r="I16" s="18"/>
      <c r="J16" s="10"/>
      <c r="K16" s="223"/>
      <c r="L16" s="226">
        <f t="shared" si="0"/>
        <v>123</v>
      </c>
      <c r="M16" s="227"/>
      <c r="N16" s="228"/>
      <c r="O16" s="227"/>
      <c r="P16" s="229"/>
      <c r="Q16" s="230"/>
      <c r="R16" s="11"/>
      <c r="S16" s="62"/>
      <c r="T16" s="16"/>
      <c r="U16" s="16"/>
      <c r="V16" s="231"/>
      <c r="W16" s="231"/>
      <c r="X16" s="231"/>
      <c r="Y16" s="231"/>
      <c r="Z16" s="231"/>
      <c r="AA16" s="100"/>
      <c r="AB16" s="232"/>
      <c r="AC16" s="233"/>
      <c r="AD16" s="234"/>
      <c r="AE16" s="96"/>
      <c r="AF16" s="100"/>
      <c r="AG16" s="233"/>
      <c r="AH16" s="85"/>
      <c r="AI16" s="237"/>
      <c r="AJ16" s="238"/>
      <c r="AK16" s="239"/>
      <c r="AL16" s="11"/>
      <c r="AM16" s="146"/>
    </row>
    <row r="17" spans="1:39" s="240" customFormat="1" ht="18.75" customHeight="1">
      <c r="A17" s="287">
        <v>11</v>
      </c>
      <c r="B17" s="223"/>
      <c r="C17" s="224"/>
      <c r="D17" s="225"/>
      <c r="E17" s="225"/>
      <c r="F17" s="225"/>
      <c r="G17" s="14"/>
      <c r="H17" s="15"/>
      <c r="I17" s="14"/>
      <c r="J17" s="10"/>
      <c r="K17" s="243"/>
      <c r="L17" s="226">
        <f t="shared" si="0"/>
        <v>123</v>
      </c>
      <c r="M17" s="244"/>
      <c r="N17" s="245"/>
      <c r="O17" s="244"/>
      <c r="P17" s="246"/>
      <c r="Q17" s="247"/>
      <c r="R17" s="11"/>
      <c r="S17" s="62"/>
      <c r="T17" s="17"/>
      <c r="U17" s="17"/>
      <c r="V17" s="231"/>
      <c r="W17" s="231"/>
      <c r="X17" s="231"/>
      <c r="Y17" s="231"/>
      <c r="Z17" s="231"/>
      <c r="AA17" s="98"/>
      <c r="AB17" s="232"/>
      <c r="AC17" s="233"/>
      <c r="AD17" s="248"/>
      <c r="AE17" s="96"/>
      <c r="AF17" s="98"/>
      <c r="AG17" s="249"/>
      <c r="AH17" s="102"/>
      <c r="AI17" s="237"/>
      <c r="AJ17" s="238"/>
      <c r="AK17" s="242"/>
      <c r="AL17" s="9"/>
      <c r="AM17" s="250"/>
    </row>
    <row r="18" spans="1:39" s="240" customFormat="1" ht="18.75" customHeight="1">
      <c r="A18" s="287">
        <v>12</v>
      </c>
      <c r="B18" s="223"/>
      <c r="C18" s="224"/>
      <c r="D18" s="225"/>
      <c r="E18" s="225"/>
      <c r="F18" s="225"/>
      <c r="G18" s="14"/>
      <c r="H18" s="15"/>
      <c r="I18" s="14"/>
      <c r="J18" s="10"/>
      <c r="K18" s="243"/>
      <c r="L18" s="226">
        <f t="shared" si="0"/>
        <v>123</v>
      </c>
      <c r="M18" s="260"/>
      <c r="N18" s="261"/>
      <c r="O18" s="260"/>
      <c r="P18" s="262"/>
      <c r="Q18" s="263"/>
      <c r="R18" s="11"/>
      <c r="S18" s="62"/>
      <c r="T18" s="257"/>
      <c r="U18" s="257"/>
      <c r="V18" s="231"/>
      <c r="W18" s="231"/>
      <c r="X18" s="231"/>
      <c r="Y18" s="231"/>
      <c r="Z18" s="231"/>
      <c r="AA18" s="99"/>
      <c r="AB18" s="232"/>
      <c r="AC18" s="233"/>
      <c r="AD18" s="258"/>
      <c r="AE18" s="96"/>
      <c r="AF18" s="99"/>
      <c r="AG18" s="252"/>
      <c r="AH18" s="253"/>
      <c r="AI18" s="237"/>
      <c r="AJ18" s="238"/>
      <c r="AK18" s="259"/>
      <c r="AL18" s="10"/>
      <c r="AM18" s="146"/>
    </row>
    <row r="19" spans="1:39" s="240" customFormat="1" ht="18.75" customHeight="1">
      <c r="A19" s="287">
        <v>13</v>
      </c>
      <c r="B19" s="223"/>
      <c r="C19" s="224"/>
      <c r="D19" s="225"/>
      <c r="E19" s="225"/>
      <c r="F19" s="225"/>
      <c r="G19" s="14"/>
      <c r="H19" s="15"/>
      <c r="I19" s="14"/>
      <c r="J19" s="10"/>
      <c r="K19" s="243"/>
      <c r="L19" s="226">
        <f t="shared" si="0"/>
        <v>123</v>
      </c>
      <c r="M19" s="260"/>
      <c r="N19" s="261"/>
      <c r="O19" s="260"/>
      <c r="P19" s="262"/>
      <c r="Q19" s="263"/>
      <c r="R19" s="11"/>
      <c r="S19" s="62"/>
      <c r="T19" s="16"/>
      <c r="U19" s="16"/>
      <c r="V19" s="231"/>
      <c r="W19" s="231"/>
      <c r="X19" s="231"/>
      <c r="Y19" s="231"/>
      <c r="Z19" s="231"/>
      <c r="AA19" s="100"/>
      <c r="AB19" s="232"/>
      <c r="AC19" s="233"/>
      <c r="AD19" s="258"/>
      <c r="AE19" s="96"/>
      <c r="AF19" s="100"/>
      <c r="AG19" s="233"/>
      <c r="AH19" s="85"/>
      <c r="AI19" s="237"/>
      <c r="AJ19" s="238"/>
      <c r="AK19" s="239"/>
      <c r="AL19" s="11"/>
      <c r="AM19" s="146"/>
    </row>
    <row r="20" spans="1:39" s="240" customFormat="1" ht="18.75" customHeight="1">
      <c r="A20" s="287">
        <v>14</v>
      </c>
      <c r="B20" s="223"/>
      <c r="C20" s="224"/>
      <c r="D20" s="225"/>
      <c r="E20" s="225"/>
      <c r="F20" s="225"/>
      <c r="G20" s="14"/>
      <c r="H20" s="15"/>
      <c r="I20" s="14"/>
      <c r="J20" s="10"/>
      <c r="K20" s="243"/>
      <c r="L20" s="226">
        <f t="shared" si="0"/>
        <v>123</v>
      </c>
      <c r="M20" s="244"/>
      <c r="N20" s="245"/>
      <c r="O20" s="244"/>
      <c r="P20" s="246"/>
      <c r="Q20" s="247"/>
      <c r="R20" s="11"/>
      <c r="S20" s="62"/>
      <c r="T20" s="17"/>
      <c r="U20" s="17"/>
      <c r="V20" s="231"/>
      <c r="W20" s="231"/>
      <c r="X20" s="231"/>
      <c r="Y20" s="231"/>
      <c r="Z20" s="231"/>
      <c r="AA20" s="98"/>
      <c r="AB20" s="232"/>
      <c r="AC20" s="233"/>
      <c r="AD20" s="248"/>
      <c r="AE20" s="96"/>
      <c r="AF20" s="98"/>
      <c r="AG20" s="249"/>
      <c r="AH20" s="102"/>
      <c r="AI20" s="237"/>
      <c r="AJ20" s="238"/>
      <c r="AK20" s="242"/>
      <c r="AL20" s="9"/>
      <c r="AM20" s="250"/>
    </row>
    <row r="21" spans="1:39" s="240" customFormat="1" ht="18.75" customHeight="1">
      <c r="A21" s="287">
        <v>15</v>
      </c>
      <c r="B21" s="223"/>
      <c r="C21" s="224"/>
      <c r="D21" s="225"/>
      <c r="E21" s="225"/>
      <c r="F21" s="225"/>
      <c r="G21" s="14"/>
      <c r="H21" s="15"/>
      <c r="I21" s="14"/>
      <c r="J21" s="9"/>
      <c r="K21" s="243"/>
      <c r="L21" s="226">
        <f t="shared" si="0"/>
        <v>123</v>
      </c>
      <c r="M21" s="227"/>
      <c r="N21" s="228"/>
      <c r="O21" s="227"/>
      <c r="P21" s="229"/>
      <c r="Q21" s="230"/>
      <c r="R21" s="11"/>
      <c r="S21" s="62"/>
      <c r="T21" s="16"/>
      <c r="U21" s="16"/>
      <c r="V21" s="231"/>
      <c r="W21" s="231"/>
      <c r="X21" s="231"/>
      <c r="Y21" s="231"/>
      <c r="Z21" s="231"/>
      <c r="AA21" s="98"/>
      <c r="AB21" s="232"/>
      <c r="AC21" s="233"/>
      <c r="AD21" s="234"/>
      <c r="AE21" s="96"/>
      <c r="AF21" s="99"/>
      <c r="AG21" s="252"/>
      <c r="AH21" s="253"/>
      <c r="AI21" s="237"/>
      <c r="AJ21" s="238"/>
      <c r="AK21" s="239"/>
      <c r="AL21" s="10"/>
      <c r="AM21" s="146"/>
    </row>
    <row r="22" spans="1:39" s="240" customFormat="1" ht="18.75" customHeight="1">
      <c r="A22" s="287">
        <v>16</v>
      </c>
      <c r="B22" s="223"/>
      <c r="C22" s="224"/>
      <c r="D22" s="225"/>
      <c r="E22" s="225"/>
      <c r="F22" s="225"/>
      <c r="G22" s="14"/>
      <c r="H22" s="15"/>
      <c r="I22" s="14"/>
      <c r="J22" s="9"/>
      <c r="K22" s="243"/>
      <c r="L22" s="226">
        <f t="shared" si="0"/>
        <v>123</v>
      </c>
      <c r="M22" s="227"/>
      <c r="N22" s="245"/>
      <c r="O22" s="244"/>
      <c r="P22" s="246"/>
      <c r="Q22" s="247"/>
      <c r="R22" s="11"/>
      <c r="S22" s="62"/>
      <c r="T22" s="16"/>
      <c r="U22" s="16"/>
      <c r="V22" s="231"/>
      <c r="W22" s="231"/>
      <c r="X22" s="231"/>
      <c r="Y22" s="231"/>
      <c r="Z22" s="231"/>
      <c r="AA22" s="100"/>
      <c r="AB22" s="232"/>
      <c r="AC22" s="233"/>
      <c r="AD22" s="248"/>
      <c r="AE22" s="96"/>
      <c r="AF22" s="99"/>
      <c r="AG22" s="252"/>
      <c r="AH22" s="85"/>
      <c r="AI22" s="237"/>
      <c r="AJ22" s="238"/>
      <c r="AK22" s="239"/>
      <c r="AL22" s="10"/>
      <c r="AM22" s="146"/>
    </row>
    <row r="23" spans="1:39" s="240" customFormat="1" ht="18.75" customHeight="1">
      <c r="A23" s="287">
        <v>17</v>
      </c>
      <c r="B23" s="243"/>
      <c r="C23" s="224"/>
      <c r="D23" s="225"/>
      <c r="E23" s="225"/>
      <c r="F23" s="225"/>
      <c r="G23" s="242"/>
      <c r="H23" s="15"/>
      <c r="I23" s="14"/>
      <c r="J23" s="9"/>
      <c r="K23" s="243"/>
      <c r="L23" s="226">
        <f t="shared" si="0"/>
        <v>123</v>
      </c>
      <c r="M23" s="264"/>
      <c r="N23" s="265"/>
      <c r="O23" s="227"/>
      <c r="P23" s="229"/>
      <c r="Q23" s="230"/>
      <c r="R23" s="11"/>
      <c r="S23" s="62"/>
      <c r="T23" s="16"/>
      <c r="U23" s="16"/>
      <c r="V23" s="231"/>
      <c r="W23" s="231"/>
      <c r="X23" s="231"/>
      <c r="Y23" s="231"/>
      <c r="Z23" s="231"/>
      <c r="AA23" s="100"/>
      <c r="AB23" s="232"/>
      <c r="AC23" s="233"/>
      <c r="AD23" s="234"/>
      <c r="AE23" s="96"/>
      <c r="AF23" s="99"/>
      <c r="AG23" s="252"/>
      <c r="AH23" s="253"/>
      <c r="AI23" s="237"/>
      <c r="AJ23" s="238"/>
      <c r="AK23" s="239"/>
      <c r="AL23" s="10"/>
      <c r="AM23" s="146"/>
    </row>
    <row r="24" spans="1:39" s="240" customFormat="1" ht="18.75" customHeight="1">
      <c r="A24" s="287">
        <v>18</v>
      </c>
      <c r="B24" s="243"/>
      <c r="C24" s="224"/>
      <c r="D24" s="225"/>
      <c r="E24" s="225"/>
      <c r="F24" s="225"/>
      <c r="G24" s="242"/>
      <c r="H24" s="15"/>
      <c r="I24" s="14"/>
      <c r="J24" s="9"/>
      <c r="K24" s="243"/>
      <c r="L24" s="226">
        <f t="shared" si="0"/>
        <v>123</v>
      </c>
      <c r="M24" s="227"/>
      <c r="N24" s="228"/>
      <c r="O24" s="227"/>
      <c r="P24" s="229"/>
      <c r="Q24" s="230"/>
      <c r="R24" s="11"/>
      <c r="S24" s="62"/>
      <c r="T24" s="16"/>
      <c r="U24" s="16"/>
      <c r="V24" s="231"/>
      <c r="W24" s="231"/>
      <c r="X24" s="231"/>
      <c r="Y24" s="231"/>
      <c r="Z24" s="231"/>
      <c r="AA24" s="100"/>
      <c r="AB24" s="232"/>
      <c r="AC24" s="233"/>
      <c r="AD24" s="234"/>
      <c r="AE24" s="96"/>
      <c r="AF24" s="99"/>
      <c r="AG24" s="252"/>
      <c r="AH24" s="253"/>
      <c r="AI24" s="237"/>
      <c r="AJ24" s="238"/>
      <c r="AK24" s="239"/>
      <c r="AL24" s="10"/>
      <c r="AM24" s="250"/>
    </row>
    <row r="25" spans="1:39" s="240" customFormat="1" ht="18.75" customHeight="1">
      <c r="A25" s="287">
        <v>19</v>
      </c>
      <c r="B25" s="243"/>
      <c r="C25" s="224"/>
      <c r="D25" s="225"/>
      <c r="E25" s="225"/>
      <c r="F25" s="225"/>
      <c r="G25" s="14"/>
      <c r="H25" s="15"/>
      <c r="I25" s="14"/>
      <c r="J25" s="9"/>
      <c r="K25" s="243"/>
      <c r="L25" s="226">
        <f t="shared" si="0"/>
        <v>123</v>
      </c>
      <c r="M25" s="227"/>
      <c r="N25" s="228"/>
      <c r="O25" s="227"/>
      <c r="P25" s="229"/>
      <c r="Q25" s="230"/>
      <c r="R25" s="11"/>
      <c r="S25" s="62"/>
      <c r="T25" s="257"/>
      <c r="U25" s="257"/>
      <c r="V25" s="231"/>
      <c r="W25" s="231"/>
      <c r="X25" s="231"/>
      <c r="Y25" s="231"/>
      <c r="Z25" s="231"/>
      <c r="AA25" s="100"/>
      <c r="AB25" s="232"/>
      <c r="AC25" s="233"/>
      <c r="AD25" s="234"/>
      <c r="AE25" s="96"/>
      <c r="AF25" s="99"/>
      <c r="AG25" s="252"/>
      <c r="AH25" s="253"/>
      <c r="AI25" s="237"/>
      <c r="AJ25" s="238"/>
      <c r="AK25" s="239"/>
      <c r="AL25" s="10"/>
      <c r="AM25" s="146"/>
    </row>
    <row r="26" spans="1:39" s="240" customFormat="1" ht="18.75" customHeight="1">
      <c r="A26" s="287">
        <v>20</v>
      </c>
      <c r="B26" s="243"/>
      <c r="C26" s="224"/>
      <c r="D26" s="225"/>
      <c r="E26" s="225"/>
      <c r="F26" s="225"/>
      <c r="G26" s="14"/>
      <c r="H26" s="15"/>
      <c r="I26" s="14"/>
      <c r="J26" s="9"/>
      <c r="K26" s="243"/>
      <c r="L26" s="226">
        <f t="shared" si="0"/>
        <v>123</v>
      </c>
      <c r="M26" s="260"/>
      <c r="N26" s="261"/>
      <c r="O26" s="260"/>
      <c r="P26" s="232"/>
      <c r="Q26" s="266"/>
      <c r="R26" s="11"/>
      <c r="S26" s="62"/>
      <c r="T26" s="257"/>
      <c r="U26" s="257"/>
      <c r="V26" s="231"/>
      <c r="W26" s="231"/>
      <c r="X26" s="231"/>
      <c r="Y26" s="231"/>
      <c r="Z26" s="231"/>
      <c r="AA26" s="99"/>
      <c r="AB26" s="232"/>
      <c r="AC26" s="233"/>
      <c r="AD26" s="258"/>
      <c r="AE26" s="96"/>
      <c r="AF26" s="99"/>
      <c r="AG26" s="252"/>
      <c r="AH26" s="253"/>
      <c r="AI26" s="237"/>
      <c r="AJ26" s="238"/>
      <c r="AK26" s="259"/>
      <c r="AL26" s="10"/>
      <c r="AM26" s="146"/>
    </row>
    <row r="27" spans="1:39" s="240" customFormat="1" ht="18.75" customHeight="1">
      <c r="A27" s="287">
        <v>21</v>
      </c>
      <c r="B27" s="243"/>
      <c r="C27" s="224"/>
      <c r="D27" s="225"/>
      <c r="E27" s="225"/>
      <c r="F27" s="225"/>
      <c r="G27" s="14"/>
      <c r="H27" s="15"/>
      <c r="I27" s="14"/>
      <c r="J27" s="9"/>
      <c r="K27" s="243"/>
      <c r="L27" s="226">
        <f t="shared" si="0"/>
        <v>123</v>
      </c>
      <c r="M27" s="260"/>
      <c r="N27" s="261"/>
      <c r="O27" s="260"/>
      <c r="P27" s="262"/>
      <c r="Q27" s="263"/>
      <c r="R27" s="11"/>
      <c r="S27" s="62"/>
      <c r="T27" s="257"/>
      <c r="U27" s="257"/>
      <c r="V27" s="231"/>
      <c r="W27" s="231"/>
      <c r="X27" s="231"/>
      <c r="Y27" s="231"/>
      <c r="Z27" s="231"/>
      <c r="AA27" s="99"/>
      <c r="AB27" s="232"/>
      <c r="AC27" s="233"/>
      <c r="AD27" s="258"/>
      <c r="AE27" s="96"/>
      <c r="AF27" s="99"/>
      <c r="AG27" s="252"/>
      <c r="AH27" s="253"/>
      <c r="AI27" s="237"/>
      <c r="AJ27" s="238"/>
      <c r="AK27" s="259"/>
      <c r="AL27" s="10"/>
      <c r="AM27" s="146"/>
    </row>
    <row r="28" spans="1:39" s="240" customFormat="1" ht="18.75" customHeight="1">
      <c r="A28" s="287">
        <v>22</v>
      </c>
      <c r="B28" s="243"/>
      <c r="C28" s="224"/>
      <c r="D28" s="225"/>
      <c r="E28" s="225"/>
      <c r="F28" s="225"/>
      <c r="G28" s="14"/>
      <c r="H28" s="15"/>
      <c r="I28" s="14"/>
      <c r="J28" s="9"/>
      <c r="K28" s="243"/>
      <c r="L28" s="226">
        <f t="shared" si="0"/>
        <v>123</v>
      </c>
      <c r="M28" s="227"/>
      <c r="N28" s="228"/>
      <c r="O28" s="227"/>
      <c r="P28" s="232"/>
      <c r="Q28" s="266"/>
      <c r="R28" s="11"/>
      <c r="S28" s="62"/>
      <c r="T28" s="16"/>
      <c r="U28" s="16"/>
      <c r="V28" s="231"/>
      <c r="W28" s="231"/>
      <c r="X28" s="231"/>
      <c r="Y28" s="231"/>
      <c r="Z28" s="231"/>
      <c r="AA28" s="100"/>
      <c r="AB28" s="232"/>
      <c r="AC28" s="233"/>
      <c r="AD28" s="234"/>
      <c r="AE28" s="96"/>
      <c r="AF28" s="100"/>
      <c r="AG28" s="233"/>
      <c r="AH28" s="85"/>
      <c r="AI28" s="237"/>
      <c r="AJ28" s="238"/>
      <c r="AK28" s="239"/>
      <c r="AL28" s="11"/>
      <c r="AM28" s="146"/>
    </row>
    <row r="29" spans="1:39" s="240" customFormat="1" ht="18.75" customHeight="1">
      <c r="A29" s="287">
        <v>23</v>
      </c>
      <c r="B29" s="243"/>
      <c r="C29" s="224"/>
      <c r="D29" s="225"/>
      <c r="E29" s="225"/>
      <c r="F29" s="225"/>
      <c r="G29" s="14"/>
      <c r="H29" s="15"/>
      <c r="I29" s="14"/>
      <c r="J29" s="9"/>
      <c r="K29" s="243"/>
      <c r="L29" s="226">
        <f t="shared" si="0"/>
        <v>123</v>
      </c>
      <c r="M29" s="244"/>
      <c r="N29" s="228"/>
      <c r="O29" s="227"/>
      <c r="P29" s="232"/>
      <c r="Q29" s="266"/>
      <c r="R29" s="11"/>
      <c r="S29" s="62"/>
      <c r="T29" s="17"/>
      <c r="U29" s="17"/>
      <c r="V29" s="231"/>
      <c r="W29" s="231"/>
      <c r="X29" s="231"/>
      <c r="Y29" s="231"/>
      <c r="Z29" s="231"/>
      <c r="AA29" s="100"/>
      <c r="AB29" s="232"/>
      <c r="AC29" s="233"/>
      <c r="AD29" s="234"/>
      <c r="AE29" s="96"/>
      <c r="AF29" s="98"/>
      <c r="AG29" s="249"/>
      <c r="AH29" s="102"/>
      <c r="AI29" s="237"/>
      <c r="AJ29" s="238"/>
      <c r="AK29" s="242"/>
      <c r="AL29" s="9"/>
      <c r="AM29" s="250"/>
    </row>
    <row r="30" spans="1:39" s="240" customFormat="1" ht="18.75" customHeight="1">
      <c r="A30" s="287">
        <v>24</v>
      </c>
      <c r="B30" s="243"/>
      <c r="C30" s="224"/>
      <c r="D30" s="225"/>
      <c r="E30" s="225"/>
      <c r="F30" s="225"/>
      <c r="G30" s="14"/>
      <c r="H30" s="15"/>
      <c r="I30" s="14"/>
      <c r="J30" s="9"/>
      <c r="K30" s="243"/>
      <c r="L30" s="226">
        <f t="shared" si="0"/>
        <v>123</v>
      </c>
      <c r="M30" s="244"/>
      <c r="N30" s="245"/>
      <c r="O30" s="244"/>
      <c r="P30" s="232"/>
      <c r="Q30" s="266"/>
      <c r="R30" s="11"/>
      <c r="S30" s="62"/>
      <c r="T30" s="17"/>
      <c r="U30" s="17"/>
      <c r="V30" s="231"/>
      <c r="W30" s="231"/>
      <c r="X30" s="231"/>
      <c r="Y30" s="231"/>
      <c r="Z30" s="231"/>
      <c r="AA30" s="98"/>
      <c r="AB30" s="232"/>
      <c r="AC30" s="233"/>
      <c r="AD30" s="248"/>
      <c r="AE30" s="96"/>
      <c r="AF30" s="98"/>
      <c r="AG30" s="249"/>
      <c r="AH30" s="102"/>
      <c r="AI30" s="237"/>
      <c r="AJ30" s="238"/>
      <c r="AK30" s="242"/>
      <c r="AL30" s="9"/>
      <c r="AM30" s="250"/>
    </row>
    <row r="31" spans="1:39" s="240" customFormat="1" ht="18.75" customHeight="1">
      <c r="A31" s="287">
        <v>25</v>
      </c>
      <c r="B31" s="243"/>
      <c r="C31" s="224"/>
      <c r="D31" s="225"/>
      <c r="E31" s="225"/>
      <c r="F31" s="225"/>
      <c r="G31" s="14"/>
      <c r="H31" s="15"/>
      <c r="I31" s="14"/>
      <c r="J31" s="9"/>
      <c r="K31" s="243"/>
      <c r="L31" s="226">
        <f t="shared" si="0"/>
        <v>123</v>
      </c>
      <c r="M31" s="244"/>
      <c r="N31" s="245"/>
      <c r="O31" s="244"/>
      <c r="P31" s="246"/>
      <c r="Q31" s="247"/>
      <c r="R31" s="11"/>
      <c r="S31" s="62"/>
      <c r="T31" s="17"/>
      <c r="U31" s="17"/>
      <c r="V31" s="231"/>
      <c r="W31" s="231"/>
      <c r="X31" s="231"/>
      <c r="Y31" s="231"/>
      <c r="Z31" s="231"/>
      <c r="AA31" s="98"/>
      <c r="AB31" s="232"/>
      <c r="AC31" s="233"/>
      <c r="AD31" s="248"/>
      <c r="AE31" s="96"/>
      <c r="AF31" s="98"/>
      <c r="AG31" s="249"/>
      <c r="AH31" s="102"/>
      <c r="AI31" s="237"/>
      <c r="AJ31" s="238"/>
      <c r="AK31" s="242"/>
      <c r="AL31" s="9"/>
      <c r="AM31" s="250"/>
    </row>
    <row r="32" spans="1:39" s="240" customFormat="1" ht="18.75" customHeight="1">
      <c r="A32" s="287">
        <v>26</v>
      </c>
      <c r="B32" s="243"/>
      <c r="C32" s="224"/>
      <c r="D32" s="225"/>
      <c r="E32" s="225"/>
      <c r="F32" s="225"/>
      <c r="G32" s="14"/>
      <c r="H32" s="15"/>
      <c r="I32" s="14"/>
      <c r="J32" s="9"/>
      <c r="K32" s="243"/>
      <c r="L32" s="226">
        <f t="shared" si="0"/>
        <v>123</v>
      </c>
      <c r="M32" s="244"/>
      <c r="N32" s="245"/>
      <c r="O32" s="244"/>
      <c r="P32" s="246"/>
      <c r="Q32" s="247"/>
      <c r="R32" s="11"/>
      <c r="S32" s="62"/>
      <c r="T32" s="17"/>
      <c r="U32" s="17"/>
      <c r="V32" s="231"/>
      <c r="W32" s="231"/>
      <c r="X32" s="231"/>
      <c r="Y32" s="231"/>
      <c r="Z32" s="231"/>
      <c r="AA32" s="98"/>
      <c r="AB32" s="232"/>
      <c r="AC32" s="233"/>
      <c r="AD32" s="248"/>
      <c r="AE32" s="96"/>
      <c r="AF32" s="98"/>
      <c r="AG32" s="249"/>
      <c r="AH32" s="102"/>
      <c r="AI32" s="237"/>
      <c r="AJ32" s="238"/>
      <c r="AK32" s="242"/>
      <c r="AL32" s="9"/>
      <c r="AM32" s="250"/>
    </row>
    <row r="33" spans="1:39" s="240" customFormat="1" ht="18.75" customHeight="1">
      <c r="A33" s="287">
        <v>27</v>
      </c>
      <c r="B33" s="243"/>
      <c r="C33" s="224"/>
      <c r="D33" s="225"/>
      <c r="E33" s="225"/>
      <c r="F33" s="225"/>
      <c r="G33" s="14"/>
      <c r="H33" s="15"/>
      <c r="I33" s="14"/>
      <c r="J33" s="9"/>
      <c r="K33" s="243"/>
      <c r="L33" s="226">
        <f t="shared" si="0"/>
        <v>123</v>
      </c>
      <c r="M33" s="244"/>
      <c r="N33" s="245"/>
      <c r="O33" s="244"/>
      <c r="P33" s="246"/>
      <c r="Q33" s="247"/>
      <c r="R33" s="11"/>
      <c r="S33" s="62"/>
      <c r="T33" s="17"/>
      <c r="U33" s="17"/>
      <c r="V33" s="231"/>
      <c r="W33" s="231"/>
      <c r="X33" s="231"/>
      <c r="Y33" s="231"/>
      <c r="Z33" s="231"/>
      <c r="AA33" s="98"/>
      <c r="AB33" s="232"/>
      <c r="AC33" s="233"/>
      <c r="AD33" s="248"/>
      <c r="AE33" s="96"/>
      <c r="AF33" s="98"/>
      <c r="AG33" s="249"/>
      <c r="AH33" s="102"/>
      <c r="AI33" s="237"/>
      <c r="AJ33" s="238"/>
      <c r="AK33" s="242"/>
      <c r="AL33" s="9"/>
      <c r="AM33" s="250"/>
    </row>
    <row r="34" spans="1:39" s="240" customFormat="1" ht="18.75" customHeight="1">
      <c r="A34" s="287">
        <v>28</v>
      </c>
      <c r="B34" s="243"/>
      <c r="C34" s="224"/>
      <c r="D34" s="225"/>
      <c r="E34" s="225"/>
      <c r="F34" s="225"/>
      <c r="G34" s="14"/>
      <c r="H34" s="15"/>
      <c r="I34" s="14"/>
      <c r="J34" s="9"/>
      <c r="K34" s="243"/>
      <c r="L34" s="226">
        <f t="shared" si="0"/>
        <v>123</v>
      </c>
      <c r="M34" s="244"/>
      <c r="N34" s="245"/>
      <c r="O34" s="244"/>
      <c r="P34" s="246"/>
      <c r="Q34" s="247"/>
      <c r="R34" s="11"/>
      <c r="S34" s="62"/>
      <c r="T34" s="17"/>
      <c r="U34" s="17"/>
      <c r="V34" s="231"/>
      <c r="W34" s="231"/>
      <c r="X34" s="231"/>
      <c r="Y34" s="231"/>
      <c r="Z34" s="231"/>
      <c r="AA34" s="98"/>
      <c r="AB34" s="232"/>
      <c r="AC34" s="233"/>
      <c r="AD34" s="248"/>
      <c r="AE34" s="96"/>
      <c r="AF34" s="98"/>
      <c r="AG34" s="249"/>
      <c r="AH34" s="102"/>
      <c r="AI34" s="237"/>
      <c r="AJ34" s="238"/>
      <c r="AK34" s="242"/>
      <c r="AL34" s="9"/>
      <c r="AM34" s="250"/>
    </row>
    <row r="35" spans="1:39" s="240" customFormat="1" ht="18.75" customHeight="1">
      <c r="A35" s="287">
        <v>29</v>
      </c>
      <c r="B35" s="243"/>
      <c r="C35" s="224"/>
      <c r="D35" s="225"/>
      <c r="E35" s="225"/>
      <c r="F35" s="225"/>
      <c r="G35" s="14"/>
      <c r="H35" s="15"/>
      <c r="I35" s="14"/>
      <c r="J35" s="9"/>
      <c r="K35" s="243"/>
      <c r="L35" s="226">
        <f t="shared" si="0"/>
        <v>123</v>
      </c>
      <c r="M35" s="244"/>
      <c r="N35" s="245"/>
      <c r="O35" s="244"/>
      <c r="P35" s="246"/>
      <c r="Q35" s="247"/>
      <c r="R35" s="11"/>
      <c r="S35" s="62"/>
      <c r="T35" s="17"/>
      <c r="U35" s="17"/>
      <c r="V35" s="231"/>
      <c r="W35" s="231"/>
      <c r="X35" s="231"/>
      <c r="Y35" s="231"/>
      <c r="Z35" s="231"/>
      <c r="AA35" s="98"/>
      <c r="AB35" s="232"/>
      <c r="AC35" s="233"/>
      <c r="AD35" s="248"/>
      <c r="AE35" s="96"/>
      <c r="AF35" s="98"/>
      <c r="AG35" s="249"/>
      <c r="AH35" s="102"/>
      <c r="AI35" s="237"/>
      <c r="AJ35" s="238"/>
      <c r="AK35" s="242"/>
      <c r="AL35" s="9"/>
      <c r="AM35" s="250"/>
    </row>
    <row r="36" spans="1:39" s="240" customFormat="1" ht="18.75" customHeight="1">
      <c r="A36" s="287">
        <v>30</v>
      </c>
      <c r="B36" s="243"/>
      <c r="C36" s="224"/>
      <c r="D36" s="225"/>
      <c r="E36" s="225"/>
      <c r="F36" s="225"/>
      <c r="G36" s="14"/>
      <c r="H36" s="15"/>
      <c r="I36" s="14"/>
      <c r="J36" s="9"/>
      <c r="K36" s="243"/>
      <c r="L36" s="226">
        <f t="shared" si="0"/>
        <v>123</v>
      </c>
      <c r="M36" s="244"/>
      <c r="N36" s="267"/>
      <c r="O36" s="244"/>
      <c r="P36" s="246"/>
      <c r="Q36" s="247"/>
      <c r="R36" s="11"/>
      <c r="S36" s="62"/>
      <c r="T36" s="17"/>
      <c r="U36" s="17"/>
      <c r="V36" s="231"/>
      <c r="W36" s="231"/>
      <c r="X36" s="231"/>
      <c r="Y36" s="231"/>
      <c r="Z36" s="231"/>
      <c r="AA36" s="98"/>
      <c r="AB36" s="232"/>
      <c r="AC36" s="233"/>
      <c r="AD36" s="248"/>
      <c r="AE36" s="96"/>
      <c r="AF36" s="98"/>
      <c r="AG36" s="249"/>
      <c r="AH36" s="102"/>
      <c r="AI36" s="237"/>
      <c r="AJ36" s="238"/>
      <c r="AK36" s="242"/>
      <c r="AL36" s="9"/>
      <c r="AM36" s="250"/>
    </row>
    <row r="37" spans="1:39" s="240" customFormat="1" ht="18.75" customHeight="1">
      <c r="A37" s="287">
        <v>31</v>
      </c>
      <c r="B37" s="268"/>
      <c r="C37" s="224"/>
      <c r="D37" s="225"/>
      <c r="E37" s="225"/>
      <c r="F37" s="225"/>
      <c r="G37" s="14"/>
      <c r="H37" s="225"/>
      <c r="I37" s="14"/>
      <c r="J37" s="9"/>
      <c r="K37" s="243"/>
      <c r="L37" s="226">
        <f t="shared" si="0"/>
        <v>123</v>
      </c>
      <c r="M37" s="244"/>
      <c r="N37" s="245"/>
      <c r="O37" s="244"/>
      <c r="P37" s="246"/>
      <c r="Q37" s="247"/>
      <c r="R37" s="11"/>
      <c r="S37" s="62"/>
      <c r="T37" s="17"/>
      <c r="U37" s="17"/>
      <c r="V37" s="231"/>
      <c r="W37" s="231"/>
      <c r="X37" s="231"/>
      <c r="Y37" s="231"/>
      <c r="Z37" s="231"/>
      <c r="AA37" s="98"/>
      <c r="AB37" s="232"/>
      <c r="AC37" s="233"/>
      <c r="AD37" s="248"/>
      <c r="AE37" s="96"/>
      <c r="AF37" s="98"/>
      <c r="AG37" s="249"/>
      <c r="AH37" s="102"/>
      <c r="AI37" s="237"/>
      <c r="AJ37" s="238"/>
      <c r="AK37" s="242"/>
      <c r="AL37" s="9"/>
      <c r="AM37" s="250"/>
    </row>
    <row r="38" spans="1:39" s="240" customFormat="1" ht="18.75" customHeight="1">
      <c r="A38" s="287">
        <v>32</v>
      </c>
      <c r="B38" s="224"/>
      <c r="C38" s="224"/>
      <c r="D38" s="225"/>
      <c r="E38" s="225"/>
      <c r="F38" s="225"/>
      <c r="G38" s="14"/>
      <c r="H38" s="15"/>
      <c r="I38" s="14"/>
      <c r="J38" s="9"/>
      <c r="K38" s="243"/>
      <c r="L38" s="226">
        <f t="shared" ref="L38:L69" si="1">DATEDIF($K38,$L$2,"y")</f>
        <v>123</v>
      </c>
      <c r="M38" s="244"/>
      <c r="N38" s="245"/>
      <c r="O38" s="244"/>
      <c r="P38" s="246"/>
      <c r="Q38" s="247"/>
      <c r="R38" s="11"/>
      <c r="S38" s="62"/>
      <c r="T38" s="17"/>
      <c r="U38" s="17"/>
      <c r="V38" s="231"/>
      <c r="W38" s="231"/>
      <c r="X38" s="231"/>
      <c r="Y38" s="231"/>
      <c r="Z38" s="231"/>
      <c r="AA38" s="98"/>
      <c r="AB38" s="232"/>
      <c r="AC38" s="233"/>
      <c r="AD38" s="248"/>
      <c r="AE38" s="96"/>
      <c r="AF38" s="98"/>
      <c r="AG38" s="249"/>
      <c r="AH38" s="102"/>
      <c r="AI38" s="237"/>
      <c r="AJ38" s="238"/>
      <c r="AK38" s="242"/>
      <c r="AL38" s="9"/>
      <c r="AM38" s="250"/>
    </row>
    <row r="39" spans="1:39" s="240" customFormat="1" ht="18.75" customHeight="1">
      <c r="A39" s="287">
        <v>33</v>
      </c>
      <c r="B39" s="224"/>
      <c r="C39" s="224"/>
      <c r="D39" s="225"/>
      <c r="E39" s="225"/>
      <c r="F39" s="225"/>
      <c r="G39" s="18"/>
      <c r="H39" s="19"/>
      <c r="I39" s="18"/>
      <c r="J39" s="11"/>
      <c r="K39" s="223"/>
      <c r="L39" s="226">
        <f t="shared" si="1"/>
        <v>123</v>
      </c>
      <c r="M39" s="244"/>
      <c r="N39" s="245"/>
      <c r="O39" s="244"/>
      <c r="P39" s="246"/>
      <c r="Q39" s="247"/>
      <c r="R39" s="11"/>
      <c r="S39" s="62"/>
      <c r="T39" s="17"/>
      <c r="U39" s="17"/>
      <c r="V39" s="231"/>
      <c r="W39" s="231"/>
      <c r="X39" s="231"/>
      <c r="Y39" s="231"/>
      <c r="Z39" s="231"/>
      <c r="AA39" s="98"/>
      <c r="AB39" s="232"/>
      <c r="AC39" s="233"/>
      <c r="AD39" s="248"/>
      <c r="AE39" s="96"/>
      <c r="AF39" s="98"/>
      <c r="AG39" s="249"/>
      <c r="AH39" s="102"/>
      <c r="AI39" s="237"/>
      <c r="AJ39" s="238"/>
      <c r="AK39" s="242"/>
      <c r="AL39" s="9"/>
      <c r="AM39" s="250"/>
    </row>
    <row r="40" spans="1:39" s="240" customFormat="1" ht="18.75" customHeight="1">
      <c r="A40" s="287">
        <v>34</v>
      </c>
      <c r="B40" s="268"/>
      <c r="C40" s="224"/>
      <c r="D40" s="225"/>
      <c r="E40" s="225"/>
      <c r="F40" s="225"/>
      <c r="G40" s="14"/>
      <c r="H40" s="15"/>
      <c r="I40" s="14"/>
      <c r="J40" s="9"/>
      <c r="K40" s="243"/>
      <c r="L40" s="226">
        <f t="shared" si="1"/>
        <v>123</v>
      </c>
      <c r="M40" s="244"/>
      <c r="N40" s="245"/>
      <c r="O40" s="244"/>
      <c r="P40" s="246"/>
      <c r="Q40" s="247"/>
      <c r="R40" s="11"/>
      <c r="S40" s="62"/>
      <c r="T40" s="17"/>
      <c r="U40" s="17"/>
      <c r="V40" s="231"/>
      <c r="W40" s="231"/>
      <c r="X40" s="231"/>
      <c r="Y40" s="231"/>
      <c r="Z40" s="231"/>
      <c r="AA40" s="98"/>
      <c r="AB40" s="232"/>
      <c r="AC40" s="233"/>
      <c r="AD40" s="248"/>
      <c r="AE40" s="96"/>
      <c r="AF40" s="98"/>
      <c r="AG40" s="249"/>
      <c r="AH40" s="102"/>
      <c r="AI40" s="237"/>
      <c r="AJ40" s="238"/>
      <c r="AK40" s="242"/>
      <c r="AL40" s="9"/>
      <c r="AM40" s="250"/>
    </row>
    <row r="41" spans="1:39" s="240" customFormat="1" ht="18.75" customHeight="1">
      <c r="A41" s="287">
        <v>35</v>
      </c>
      <c r="B41" s="268"/>
      <c r="C41" s="224"/>
      <c r="D41" s="225"/>
      <c r="E41" s="225"/>
      <c r="F41" s="225"/>
      <c r="G41" s="14"/>
      <c r="H41" s="15"/>
      <c r="I41" s="14"/>
      <c r="J41" s="9"/>
      <c r="K41" s="243"/>
      <c r="L41" s="226">
        <f t="shared" si="1"/>
        <v>123</v>
      </c>
      <c r="M41" s="244"/>
      <c r="N41" s="245"/>
      <c r="O41" s="244"/>
      <c r="P41" s="246"/>
      <c r="Q41" s="247"/>
      <c r="R41" s="11"/>
      <c r="S41" s="62"/>
      <c r="T41" s="17"/>
      <c r="U41" s="17"/>
      <c r="V41" s="231"/>
      <c r="W41" s="231"/>
      <c r="X41" s="231"/>
      <c r="Y41" s="231"/>
      <c r="Z41" s="231"/>
      <c r="AA41" s="98"/>
      <c r="AB41" s="232"/>
      <c r="AC41" s="233"/>
      <c r="AD41" s="248"/>
      <c r="AE41" s="96"/>
      <c r="AF41" s="98"/>
      <c r="AG41" s="249"/>
      <c r="AH41" s="102"/>
      <c r="AI41" s="237"/>
      <c r="AJ41" s="238"/>
      <c r="AK41" s="242"/>
      <c r="AL41" s="9"/>
      <c r="AM41" s="250"/>
    </row>
    <row r="42" spans="1:39" s="240" customFormat="1" ht="18.75" customHeight="1">
      <c r="A42" s="287">
        <v>36</v>
      </c>
      <c r="B42" s="268"/>
      <c r="C42" s="224"/>
      <c r="D42" s="225"/>
      <c r="E42" s="225"/>
      <c r="F42" s="225"/>
      <c r="G42" s="242"/>
      <c r="H42" s="15"/>
      <c r="I42" s="14"/>
      <c r="J42" s="9"/>
      <c r="K42" s="243"/>
      <c r="L42" s="226">
        <f t="shared" si="1"/>
        <v>123</v>
      </c>
      <c r="M42" s="244"/>
      <c r="N42" s="245"/>
      <c r="O42" s="244"/>
      <c r="P42" s="269"/>
      <c r="Q42" s="270"/>
      <c r="R42" s="11"/>
      <c r="S42" s="62"/>
      <c r="T42" s="17"/>
      <c r="U42" s="17"/>
      <c r="V42" s="231"/>
      <c r="W42" s="231"/>
      <c r="X42" s="231"/>
      <c r="Y42" s="231"/>
      <c r="Z42" s="231"/>
      <c r="AA42" s="98"/>
      <c r="AB42" s="232"/>
      <c r="AC42" s="233"/>
      <c r="AD42" s="248"/>
      <c r="AE42" s="96"/>
      <c r="AF42" s="98"/>
      <c r="AG42" s="249"/>
      <c r="AH42" s="102"/>
      <c r="AI42" s="237"/>
      <c r="AJ42" s="238"/>
      <c r="AK42" s="242"/>
      <c r="AL42" s="9"/>
      <c r="AM42" s="250"/>
    </row>
    <row r="43" spans="1:39" s="240" customFormat="1" ht="18.75" customHeight="1">
      <c r="A43" s="287">
        <v>37</v>
      </c>
      <c r="B43" s="268"/>
      <c r="C43" s="224"/>
      <c r="D43" s="225"/>
      <c r="E43" s="225"/>
      <c r="F43" s="225"/>
      <c r="G43" s="242"/>
      <c r="H43" s="15"/>
      <c r="I43" s="14"/>
      <c r="J43" s="9"/>
      <c r="K43" s="243"/>
      <c r="L43" s="226">
        <f t="shared" si="1"/>
        <v>123</v>
      </c>
      <c r="M43" s="244"/>
      <c r="N43" s="245"/>
      <c r="O43" s="244"/>
      <c r="P43" s="246"/>
      <c r="Q43" s="247"/>
      <c r="R43" s="11"/>
      <c r="S43" s="62"/>
      <c r="T43" s="17"/>
      <c r="U43" s="17"/>
      <c r="V43" s="231"/>
      <c r="W43" s="231"/>
      <c r="X43" s="231"/>
      <c r="Y43" s="231"/>
      <c r="Z43" s="231"/>
      <c r="AA43" s="98"/>
      <c r="AB43" s="232"/>
      <c r="AC43" s="233"/>
      <c r="AD43" s="248"/>
      <c r="AE43" s="96"/>
      <c r="AF43" s="98"/>
      <c r="AG43" s="249"/>
      <c r="AH43" s="102"/>
      <c r="AI43" s="237"/>
      <c r="AJ43" s="238"/>
      <c r="AK43" s="242"/>
      <c r="AL43" s="9"/>
      <c r="AM43" s="250"/>
    </row>
    <row r="44" spans="1:39" s="240" customFormat="1" ht="18.75" customHeight="1">
      <c r="A44" s="287">
        <v>38</v>
      </c>
      <c r="B44" s="268"/>
      <c r="C44" s="224"/>
      <c r="D44" s="225"/>
      <c r="E44" s="225"/>
      <c r="F44" s="225"/>
      <c r="G44" s="242"/>
      <c r="H44" s="15"/>
      <c r="I44" s="14"/>
      <c r="J44" s="9"/>
      <c r="K44" s="243"/>
      <c r="L44" s="226">
        <f t="shared" si="1"/>
        <v>123</v>
      </c>
      <c r="M44" s="244"/>
      <c r="N44" s="245"/>
      <c r="O44" s="244"/>
      <c r="P44" s="246"/>
      <c r="Q44" s="247"/>
      <c r="R44" s="11"/>
      <c r="S44" s="62"/>
      <c r="T44" s="17"/>
      <c r="U44" s="17"/>
      <c r="V44" s="231"/>
      <c r="W44" s="231"/>
      <c r="X44" s="231"/>
      <c r="Y44" s="231"/>
      <c r="Z44" s="231"/>
      <c r="AA44" s="98"/>
      <c r="AB44" s="232"/>
      <c r="AC44" s="233"/>
      <c r="AD44" s="248"/>
      <c r="AE44" s="96"/>
      <c r="AF44" s="98"/>
      <c r="AG44" s="249"/>
      <c r="AH44" s="102"/>
      <c r="AI44" s="237"/>
      <c r="AJ44" s="238"/>
      <c r="AK44" s="242"/>
      <c r="AL44" s="9"/>
      <c r="AM44" s="250"/>
    </row>
    <row r="45" spans="1:39" s="240" customFormat="1" ht="18.75" customHeight="1">
      <c r="A45" s="287">
        <v>39</v>
      </c>
      <c r="B45" s="268"/>
      <c r="C45" s="224"/>
      <c r="D45" s="225"/>
      <c r="E45" s="225"/>
      <c r="F45" s="225"/>
      <c r="G45" s="242"/>
      <c r="H45" s="15"/>
      <c r="I45" s="14"/>
      <c r="J45" s="9"/>
      <c r="K45" s="243"/>
      <c r="L45" s="226">
        <f t="shared" si="1"/>
        <v>123</v>
      </c>
      <c r="M45" s="244"/>
      <c r="N45" s="245"/>
      <c r="O45" s="244"/>
      <c r="P45" s="246"/>
      <c r="Q45" s="247"/>
      <c r="R45" s="11"/>
      <c r="S45" s="62"/>
      <c r="T45" s="17"/>
      <c r="U45" s="17"/>
      <c r="V45" s="231"/>
      <c r="W45" s="231"/>
      <c r="X45" s="231"/>
      <c r="Y45" s="231"/>
      <c r="Z45" s="231"/>
      <c r="AA45" s="98"/>
      <c r="AB45" s="232"/>
      <c r="AC45" s="233"/>
      <c r="AD45" s="248"/>
      <c r="AE45" s="96"/>
      <c r="AF45" s="98"/>
      <c r="AG45" s="249"/>
      <c r="AH45" s="102"/>
      <c r="AI45" s="237"/>
      <c r="AJ45" s="238"/>
      <c r="AK45" s="242"/>
      <c r="AL45" s="9"/>
      <c r="AM45" s="250"/>
    </row>
    <row r="46" spans="1:39" s="240" customFormat="1" ht="18.75" customHeight="1">
      <c r="A46" s="287">
        <v>40</v>
      </c>
      <c r="B46" s="268"/>
      <c r="C46" s="224"/>
      <c r="D46" s="225"/>
      <c r="E46" s="225"/>
      <c r="F46" s="225"/>
      <c r="G46" s="242"/>
      <c r="H46" s="15"/>
      <c r="I46" s="14"/>
      <c r="J46" s="9"/>
      <c r="K46" s="243"/>
      <c r="L46" s="226">
        <f t="shared" si="1"/>
        <v>123</v>
      </c>
      <c r="M46" s="244"/>
      <c r="N46" s="245"/>
      <c r="O46" s="244"/>
      <c r="P46" s="246"/>
      <c r="Q46" s="247"/>
      <c r="R46" s="11"/>
      <c r="S46" s="62"/>
      <c r="T46" s="17"/>
      <c r="U46" s="17"/>
      <c r="V46" s="231"/>
      <c r="W46" s="231"/>
      <c r="X46" s="231"/>
      <c r="Y46" s="231"/>
      <c r="Z46" s="231"/>
      <c r="AA46" s="98"/>
      <c r="AB46" s="232"/>
      <c r="AC46" s="233"/>
      <c r="AD46" s="248"/>
      <c r="AE46" s="96"/>
      <c r="AF46" s="98"/>
      <c r="AG46" s="249"/>
      <c r="AH46" s="102"/>
      <c r="AI46" s="237"/>
      <c r="AJ46" s="238"/>
      <c r="AK46" s="242"/>
      <c r="AL46" s="9"/>
      <c r="AM46" s="250"/>
    </row>
    <row r="47" spans="1:39" s="240" customFormat="1" ht="18.75" customHeight="1">
      <c r="A47" s="287">
        <v>41</v>
      </c>
      <c r="B47" s="268"/>
      <c r="C47" s="224"/>
      <c r="D47" s="225"/>
      <c r="E47" s="225"/>
      <c r="F47" s="225"/>
      <c r="G47" s="242"/>
      <c r="H47" s="15"/>
      <c r="I47" s="14"/>
      <c r="J47" s="9"/>
      <c r="K47" s="243"/>
      <c r="L47" s="226">
        <f t="shared" si="1"/>
        <v>123</v>
      </c>
      <c r="M47" s="244"/>
      <c r="N47" s="245"/>
      <c r="O47" s="244"/>
      <c r="P47" s="246"/>
      <c r="Q47" s="247"/>
      <c r="R47" s="11"/>
      <c r="S47" s="62"/>
      <c r="T47" s="17"/>
      <c r="U47" s="17"/>
      <c r="V47" s="231"/>
      <c r="W47" s="231"/>
      <c r="X47" s="231"/>
      <c r="Y47" s="231"/>
      <c r="Z47" s="231"/>
      <c r="AA47" s="98"/>
      <c r="AB47" s="232"/>
      <c r="AC47" s="233"/>
      <c r="AD47" s="248"/>
      <c r="AE47" s="96"/>
      <c r="AF47" s="98"/>
      <c r="AG47" s="249"/>
      <c r="AH47" s="102"/>
      <c r="AI47" s="237"/>
      <c r="AJ47" s="238"/>
      <c r="AK47" s="242"/>
      <c r="AL47" s="9"/>
      <c r="AM47" s="250"/>
    </row>
    <row r="48" spans="1:39" s="240" customFormat="1" ht="18.75" customHeight="1">
      <c r="A48" s="287">
        <v>42</v>
      </c>
      <c r="B48" s="271"/>
      <c r="C48" s="224"/>
      <c r="D48" s="225"/>
      <c r="E48" s="225"/>
      <c r="F48" s="225"/>
      <c r="G48" s="18"/>
      <c r="H48" s="19"/>
      <c r="I48" s="18"/>
      <c r="J48" s="11"/>
      <c r="K48" s="223"/>
      <c r="L48" s="226">
        <f t="shared" si="1"/>
        <v>123</v>
      </c>
      <c r="M48" s="244"/>
      <c r="N48" s="245"/>
      <c r="O48" s="244"/>
      <c r="P48" s="246"/>
      <c r="Q48" s="247"/>
      <c r="R48" s="11"/>
      <c r="S48" s="62"/>
      <c r="T48" s="17"/>
      <c r="U48" s="17"/>
      <c r="V48" s="231"/>
      <c r="W48" s="231"/>
      <c r="X48" s="231"/>
      <c r="Y48" s="231"/>
      <c r="Z48" s="231"/>
      <c r="AA48" s="98"/>
      <c r="AB48" s="232"/>
      <c r="AC48" s="233"/>
      <c r="AD48" s="248"/>
      <c r="AE48" s="96"/>
      <c r="AF48" s="98"/>
      <c r="AG48" s="249"/>
      <c r="AH48" s="102"/>
      <c r="AI48" s="237"/>
      <c r="AJ48" s="238"/>
      <c r="AK48" s="242"/>
      <c r="AL48" s="9"/>
      <c r="AM48" s="250"/>
    </row>
    <row r="49" spans="1:39" s="240" customFormat="1" ht="18.75" customHeight="1">
      <c r="A49" s="287">
        <v>43</v>
      </c>
      <c r="B49" s="271"/>
      <c r="C49" s="224"/>
      <c r="D49" s="225"/>
      <c r="E49" s="225"/>
      <c r="F49" s="225"/>
      <c r="G49" s="18"/>
      <c r="H49" s="19"/>
      <c r="I49" s="18"/>
      <c r="J49" s="11"/>
      <c r="K49" s="223"/>
      <c r="L49" s="226">
        <f t="shared" si="1"/>
        <v>123</v>
      </c>
      <c r="M49" s="244"/>
      <c r="N49" s="245"/>
      <c r="O49" s="244"/>
      <c r="P49" s="269"/>
      <c r="Q49" s="270"/>
      <c r="R49" s="11"/>
      <c r="S49" s="62"/>
      <c r="T49" s="17"/>
      <c r="U49" s="17"/>
      <c r="V49" s="231"/>
      <c r="W49" s="231"/>
      <c r="X49" s="231"/>
      <c r="Y49" s="231"/>
      <c r="Z49" s="231"/>
      <c r="AA49" s="98"/>
      <c r="AB49" s="232"/>
      <c r="AC49" s="233"/>
      <c r="AD49" s="248"/>
      <c r="AE49" s="96"/>
      <c r="AF49" s="98"/>
      <c r="AG49" s="249"/>
      <c r="AH49" s="102"/>
      <c r="AI49" s="237"/>
      <c r="AJ49" s="238"/>
      <c r="AK49" s="242"/>
      <c r="AL49" s="9"/>
      <c r="AM49" s="250"/>
    </row>
    <row r="50" spans="1:39" s="240" customFormat="1" ht="18.75" customHeight="1">
      <c r="A50" s="287">
        <v>44</v>
      </c>
      <c r="B50" s="271"/>
      <c r="C50" s="224"/>
      <c r="D50" s="225"/>
      <c r="E50" s="225"/>
      <c r="F50" s="225"/>
      <c r="G50" s="18"/>
      <c r="H50" s="19"/>
      <c r="I50" s="18"/>
      <c r="J50" s="11"/>
      <c r="K50" s="223"/>
      <c r="L50" s="226">
        <f t="shared" si="1"/>
        <v>123</v>
      </c>
      <c r="M50" s="244"/>
      <c r="N50" s="245"/>
      <c r="O50" s="244"/>
      <c r="P50" s="246"/>
      <c r="Q50" s="247"/>
      <c r="R50" s="11"/>
      <c r="S50" s="62"/>
      <c r="T50" s="272"/>
      <c r="U50" s="272"/>
      <c r="V50" s="231"/>
      <c r="W50" s="231"/>
      <c r="X50" s="231"/>
      <c r="Y50" s="231"/>
      <c r="Z50" s="231"/>
      <c r="AA50" s="98"/>
      <c r="AB50" s="232"/>
      <c r="AC50" s="233"/>
      <c r="AD50" s="248"/>
      <c r="AE50" s="96"/>
      <c r="AF50" s="101"/>
      <c r="AG50" s="273"/>
      <c r="AH50" s="274"/>
      <c r="AI50" s="237"/>
      <c r="AJ50" s="238"/>
      <c r="AK50" s="242"/>
      <c r="AL50" s="12"/>
      <c r="AM50" s="250"/>
    </row>
    <row r="51" spans="1:39" s="240" customFormat="1" ht="18.75" customHeight="1">
      <c r="A51" s="287">
        <v>45</v>
      </c>
      <c r="B51" s="271"/>
      <c r="C51" s="224"/>
      <c r="D51" s="225"/>
      <c r="E51" s="225"/>
      <c r="F51" s="225"/>
      <c r="G51" s="18"/>
      <c r="H51" s="19"/>
      <c r="I51" s="18"/>
      <c r="J51" s="11"/>
      <c r="K51" s="223"/>
      <c r="L51" s="226">
        <f t="shared" si="1"/>
        <v>123</v>
      </c>
      <c r="M51" s="227"/>
      <c r="N51" s="228"/>
      <c r="O51" s="227"/>
      <c r="P51" s="229"/>
      <c r="Q51" s="230"/>
      <c r="R51" s="11"/>
      <c r="S51" s="62"/>
      <c r="T51" s="16"/>
      <c r="U51" s="16"/>
      <c r="V51" s="231"/>
      <c r="W51" s="231"/>
      <c r="X51" s="231"/>
      <c r="Y51" s="231"/>
      <c r="Z51" s="231"/>
      <c r="AA51" s="98"/>
      <c r="AB51" s="232"/>
      <c r="AC51" s="233"/>
      <c r="AD51" s="234"/>
      <c r="AE51" s="96"/>
      <c r="AF51" s="97"/>
      <c r="AG51" s="235"/>
      <c r="AH51" s="236"/>
      <c r="AI51" s="237"/>
      <c r="AJ51" s="238"/>
      <c r="AK51" s="239"/>
      <c r="AL51" s="8"/>
      <c r="AM51" s="250"/>
    </row>
    <row r="52" spans="1:39" s="240" customFormat="1" ht="18.75" customHeight="1">
      <c r="A52" s="287">
        <v>46</v>
      </c>
      <c r="B52" s="271"/>
      <c r="C52" s="224"/>
      <c r="D52" s="225"/>
      <c r="E52" s="225"/>
      <c r="F52" s="225"/>
      <c r="G52" s="18"/>
      <c r="H52" s="19"/>
      <c r="I52" s="18"/>
      <c r="J52" s="11"/>
      <c r="K52" s="223"/>
      <c r="L52" s="226">
        <f t="shared" si="1"/>
        <v>123</v>
      </c>
      <c r="M52" s="244"/>
      <c r="N52" s="245"/>
      <c r="O52" s="244"/>
      <c r="P52" s="246"/>
      <c r="Q52" s="247"/>
      <c r="R52" s="11"/>
      <c r="S52" s="62"/>
      <c r="T52" s="17"/>
      <c r="U52" s="17"/>
      <c r="V52" s="231"/>
      <c r="W52" s="231"/>
      <c r="X52" s="231"/>
      <c r="Y52" s="231"/>
      <c r="Z52" s="231"/>
      <c r="AA52" s="98"/>
      <c r="AB52" s="232"/>
      <c r="AC52" s="249"/>
      <c r="AD52" s="248"/>
      <c r="AE52" s="96"/>
      <c r="AF52" s="98"/>
      <c r="AG52" s="249"/>
      <c r="AH52" s="102"/>
      <c r="AI52" s="237"/>
      <c r="AJ52" s="238"/>
      <c r="AK52" s="242"/>
      <c r="AL52" s="9"/>
      <c r="AM52" s="250"/>
    </row>
    <row r="53" spans="1:39" s="240" customFormat="1" ht="18.75" customHeight="1">
      <c r="A53" s="287">
        <v>47</v>
      </c>
      <c r="B53" s="271"/>
      <c r="C53" s="224"/>
      <c r="D53" s="225"/>
      <c r="E53" s="225"/>
      <c r="F53" s="225"/>
      <c r="G53" s="254"/>
      <c r="H53" s="255"/>
      <c r="I53" s="254"/>
      <c r="J53" s="10"/>
      <c r="K53" s="256"/>
      <c r="L53" s="226">
        <f t="shared" si="1"/>
        <v>123</v>
      </c>
      <c r="M53" s="244"/>
      <c r="N53" s="245"/>
      <c r="O53" s="244"/>
      <c r="P53" s="246"/>
      <c r="Q53" s="247"/>
      <c r="R53" s="11"/>
      <c r="S53" s="62"/>
      <c r="T53" s="17"/>
      <c r="U53" s="17"/>
      <c r="V53" s="231"/>
      <c r="W53" s="231"/>
      <c r="X53" s="231"/>
      <c r="Y53" s="231"/>
      <c r="Z53" s="231"/>
      <c r="AA53" s="98"/>
      <c r="AB53" s="232"/>
      <c r="AC53" s="249"/>
      <c r="AD53" s="248"/>
      <c r="AE53" s="96"/>
      <c r="AF53" s="98"/>
      <c r="AG53" s="249"/>
      <c r="AH53" s="102"/>
      <c r="AI53" s="237"/>
      <c r="AJ53" s="238"/>
      <c r="AK53" s="242"/>
      <c r="AL53" s="9"/>
      <c r="AM53" s="146"/>
    </row>
    <row r="54" spans="1:39" s="240" customFormat="1" ht="18.75" customHeight="1">
      <c r="A54" s="287">
        <v>48</v>
      </c>
      <c r="B54" s="271"/>
      <c r="C54" s="224"/>
      <c r="D54" s="225"/>
      <c r="E54" s="225"/>
      <c r="F54" s="225"/>
      <c r="G54" s="254"/>
      <c r="H54" s="255"/>
      <c r="I54" s="254"/>
      <c r="J54" s="10"/>
      <c r="K54" s="256"/>
      <c r="L54" s="226">
        <f t="shared" si="1"/>
        <v>123</v>
      </c>
      <c r="M54" s="244"/>
      <c r="N54" s="245"/>
      <c r="O54" s="244"/>
      <c r="P54" s="246"/>
      <c r="Q54" s="247"/>
      <c r="R54" s="11"/>
      <c r="S54" s="62"/>
      <c r="T54" s="17"/>
      <c r="U54" s="17"/>
      <c r="V54" s="231"/>
      <c r="W54" s="231"/>
      <c r="X54" s="231"/>
      <c r="Y54" s="231"/>
      <c r="Z54" s="231"/>
      <c r="AA54" s="98"/>
      <c r="AB54" s="232"/>
      <c r="AC54" s="249"/>
      <c r="AD54" s="248"/>
      <c r="AE54" s="96"/>
      <c r="AF54" s="98"/>
      <c r="AG54" s="249"/>
      <c r="AH54" s="102"/>
      <c r="AI54" s="237"/>
      <c r="AJ54" s="238"/>
      <c r="AK54" s="242"/>
      <c r="AL54" s="9"/>
      <c r="AM54" s="146"/>
    </row>
    <row r="55" spans="1:39" s="240" customFormat="1" ht="18.75" customHeight="1">
      <c r="A55" s="287">
        <v>49</v>
      </c>
      <c r="B55" s="271"/>
      <c r="C55" s="224"/>
      <c r="D55" s="225"/>
      <c r="E55" s="225"/>
      <c r="F55" s="225"/>
      <c r="G55" s="254"/>
      <c r="H55" s="255"/>
      <c r="I55" s="254"/>
      <c r="J55" s="10"/>
      <c r="K55" s="256"/>
      <c r="L55" s="226">
        <f t="shared" si="1"/>
        <v>123</v>
      </c>
      <c r="M55" s="244"/>
      <c r="N55" s="245"/>
      <c r="O55" s="244"/>
      <c r="P55" s="246"/>
      <c r="Q55" s="247"/>
      <c r="R55" s="11"/>
      <c r="S55" s="62"/>
      <c r="T55" s="17"/>
      <c r="U55" s="17"/>
      <c r="V55" s="231"/>
      <c r="W55" s="231"/>
      <c r="X55" s="231"/>
      <c r="Y55" s="231"/>
      <c r="Z55" s="231"/>
      <c r="AA55" s="98"/>
      <c r="AB55" s="232"/>
      <c r="AC55" s="249"/>
      <c r="AD55" s="248"/>
      <c r="AE55" s="96"/>
      <c r="AF55" s="98"/>
      <c r="AG55" s="249"/>
      <c r="AH55" s="102"/>
      <c r="AI55" s="237"/>
      <c r="AJ55" s="238"/>
      <c r="AK55" s="242"/>
      <c r="AL55" s="9"/>
      <c r="AM55" s="146"/>
    </row>
    <row r="56" spans="1:39" s="240" customFormat="1" ht="18.75" customHeight="1">
      <c r="A56" s="287">
        <v>50</v>
      </c>
      <c r="B56" s="271"/>
      <c r="C56" s="224"/>
      <c r="D56" s="225"/>
      <c r="E56" s="225"/>
      <c r="F56" s="225"/>
      <c r="G56" s="18"/>
      <c r="H56" s="19"/>
      <c r="I56" s="18"/>
      <c r="J56" s="11"/>
      <c r="K56" s="223"/>
      <c r="L56" s="226">
        <f t="shared" si="1"/>
        <v>123</v>
      </c>
      <c r="M56" s="244"/>
      <c r="N56" s="245"/>
      <c r="O56" s="244"/>
      <c r="P56" s="246"/>
      <c r="Q56" s="247"/>
      <c r="R56" s="11"/>
      <c r="S56" s="62"/>
      <c r="T56" s="17"/>
      <c r="U56" s="17"/>
      <c r="V56" s="231"/>
      <c r="W56" s="231"/>
      <c r="X56" s="231"/>
      <c r="Y56" s="231"/>
      <c r="Z56" s="231"/>
      <c r="AA56" s="98"/>
      <c r="AB56" s="232"/>
      <c r="AC56" s="249"/>
      <c r="AD56" s="248"/>
      <c r="AE56" s="96"/>
      <c r="AF56" s="98"/>
      <c r="AG56" s="249"/>
      <c r="AH56" s="102"/>
      <c r="AI56" s="237"/>
      <c r="AJ56" s="238"/>
      <c r="AK56" s="242"/>
      <c r="AL56" s="9"/>
      <c r="AM56" s="146"/>
    </row>
    <row r="57" spans="1:39" s="240" customFormat="1" ht="18.75" customHeight="1">
      <c r="A57" s="287">
        <v>51</v>
      </c>
      <c r="B57" s="271"/>
      <c r="C57" s="224"/>
      <c r="D57" s="225"/>
      <c r="E57" s="225"/>
      <c r="F57" s="225"/>
      <c r="G57" s="14"/>
      <c r="H57" s="15"/>
      <c r="I57" s="14"/>
      <c r="J57" s="9"/>
      <c r="K57" s="243"/>
      <c r="L57" s="226">
        <f t="shared" si="1"/>
        <v>123</v>
      </c>
      <c r="M57" s="244"/>
      <c r="N57" s="245"/>
      <c r="O57" s="244"/>
      <c r="P57" s="246"/>
      <c r="Q57" s="247"/>
      <c r="R57" s="11"/>
      <c r="S57" s="62"/>
      <c r="T57" s="17"/>
      <c r="U57" s="17"/>
      <c r="V57" s="231"/>
      <c r="W57" s="231"/>
      <c r="X57" s="231"/>
      <c r="Y57" s="231"/>
      <c r="Z57" s="231"/>
      <c r="AA57" s="98"/>
      <c r="AB57" s="232"/>
      <c r="AC57" s="249"/>
      <c r="AD57" s="248"/>
      <c r="AE57" s="96"/>
      <c r="AF57" s="98"/>
      <c r="AG57" s="249"/>
      <c r="AH57" s="102"/>
      <c r="AI57" s="237"/>
      <c r="AJ57" s="238"/>
      <c r="AK57" s="242"/>
      <c r="AL57" s="9"/>
      <c r="AM57" s="146"/>
    </row>
    <row r="58" spans="1:39" s="240" customFormat="1" ht="18.75" customHeight="1">
      <c r="A58" s="287">
        <v>52</v>
      </c>
      <c r="B58" s="271"/>
      <c r="C58" s="224"/>
      <c r="D58" s="225"/>
      <c r="E58" s="225"/>
      <c r="F58" s="225"/>
      <c r="G58" s="18"/>
      <c r="H58" s="19"/>
      <c r="I58" s="18"/>
      <c r="J58" s="11"/>
      <c r="K58" s="223"/>
      <c r="L58" s="226">
        <f t="shared" si="1"/>
        <v>123</v>
      </c>
      <c r="M58" s="244"/>
      <c r="N58" s="245"/>
      <c r="O58" s="244"/>
      <c r="P58" s="246"/>
      <c r="Q58" s="247"/>
      <c r="R58" s="11"/>
      <c r="S58" s="62"/>
      <c r="T58" s="17"/>
      <c r="U58" s="17"/>
      <c r="V58" s="231"/>
      <c r="W58" s="231"/>
      <c r="X58" s="231"/>
      <c r="Y58" s="231"/>
      <c r="Z58" s="231"/>
      <c r="AA58" s="98"/>
      <c r="AB58" s="232"/>
      <c r="AC58" s="249"/>
      <c r="AD58" s="248"/>
      <c r="AE58" s="96"/>
      <c r="AF58" s="98"/>
      <c r="AG58" s="249"/>
      <c r="AH58" s="102"/>
      <c r="AI58" s="237"/>
      <c r="AJ58" s="238"/>
      <c r="AK58" s="242"/>
      <c r="AL58" s="9"/>
      <c r="AM58" s="146"/>
    </row>
    <row r="59" spans="1:39" s="240" customFormat="1" ht="18.75" customHeight="1">
      <c r="A59" s="287">
        <v>53</v>
      </c>
      <c r="B59" s="271"/>
      <c r="C59" s="224"/>
      <c r="D59" s="225"/>
      <c r="E59" s="225"/>
      <c r="F59" s="225"/>
      <c r="G59" s="18"/>
      <c r="H59" s="19"/>
      <c r="I59" s="18"/>
      <c r="J59" s="11"/>
      <c r="K59" s="223"/>
      <c r="L59" s="226">
        <f t="shared" si="1"/>
        <v>123</v>
      </c>
      <c r="M59" s="244"/>
      <c r="N59" s="245"/>
      <c r="O59" s="244"/>
      <c r="P59" s="246"/>
      <c r="Q59" s="247"/>
      <c r="R59" s="11"/>
      <c r="S59" s="62"/>
      <c r="T59" s="17"/>
      <c r="U59" s="17"/>
      <c r="V59" s="231"/>
      <c r="W59" s="231"/>
      <c r="X59" s="231"/>
      <c r="Y59" s="231"/>
      <c r="Z59" s="231"/>
      <c r="AA59" s="98"/>
      <c r="AB59" s="232"/>
      <c r="AC59" s="249"/>
      <c r="AD59" s="248"/>
      <c r="AE59" s="96"/>
      <c r="AF59" s="98"/>
      <c r="AG59" s="249"/>
      <c r="AH59" s="102"/>
      <c r="AI59" s="237"/>
      <c r="AJ59" s="238"/>
      <c r="AK59" s="242"/>
      <c r="AL59" s="9"/>
      <c r="AM59" s="146"/>
    </row>
    <row r="60" spans="1:39" s="240" customFormat="1" ht="18.75" customHeight="1">
      <c r="A60" s="287">
        <v>54</v>
      </c>
      <c r="B60" s="271"/>
      <c r="C60" s="224"/>
      <c r="D60" s="225"/>
      <c r="E60" s="225"/>
      <c r="F60" s="225"/>
      <c r="G60" s="18"/>
      <c r="H60" s="19"/>
      <c r="I60" s="18"/>
      <c r="J60" s="11"/>
      <c r="K60" s="223"/>
      <c r="L60" s="226">
        <f t="shared" si="1"/>
        <v>123</v>
      </c>
      <c r="M60" s="227"/>
      <c r="N60" s="265"/>
      <c r="O60" s="227"/>
      <c r="P60" s="232"/>
      <c r="Q60" s="266"/>
      <c r="R60" s="11"/>
      <c r="S60" s="62"/>
      <c r="T60" s="16"/>
      <c r="U60" s="16"/>
      <c r="V60" s="231"/>
      <c r="W60" s="231"/>
      <c r="X60" s="231"/>
      <c r="Y60" s="231"/>
      <c r="Z60" s="231"/>
      <c r="AA60" s="100"/>
      <c r="AB60" s="232"/>
      <c r="AC60" s="233"/>
      <c r="AD60" s="85"/>
      <c r="AE60" s="96"/>
      <c r="AF60" s="99"/>
      <c r="AG60" s="252"/>
      <c r="AH60" s="253"/>
      <c r="AI60" s="237"/>
      <c r="AJ60" s="238"/>
      <c r="AK60" s="239"/>
      <c r="AL60" s="10"/>
      <c r="AM60" s="146"/>
    </row>
    <row r="61" spans="1:39" s="240" customFormat="1" ht="18.75" customHeight="1">
      <c r="A61" s="287">
        <v>55</v>
      </c>
      <c r="B61" s="271"/>
      <c r="C61" s="224"/>
      <c r="D61" s="225"/>
      <c r="E61" s="225"/>
      <c r="F61" s="225"/>
      <c r="G61" s="18"/>
      <c r="H61" s="19"/>
      <c r="I61" s="18"/>
      <c r="J61" s="11"/>
      <c r="K61" s="223"/>
      <c r="L61" s="226">
        <f t="shared" si="1"/>
        <v>123</v>
      </c>
      <c r="M61" s="227"/>
      <c r="N61" s="265"/>
      <c r="O61" s="227"/>
      <c r="P61" s="232"/>
      <c r="Q61" s="266"/>
      <c r="R61" s="11"/>
      <c r="S61" s="62"/>
      <c r="T61" s="16"/>
      <c r="U61" s="16"/>
      <c r="V61" s="231"/>
      <c r="W61" s="231"/>
      <c r="X61" s="231"/>
      <c r="Y61" s="231"/>
      <c r="Z61" s="231"/>
      <c r="AA61" s="100"/>
      <c r="AB61" s="232"/>
      <c r="AC61" s="233"/>
      <c r="AD61" s="85"/>
      <c r="AE61" s="96"/>
      <c r="AF61" s="99"/>
      <c r="AG61" s="252"/>
      <c r="AH61" s="253"/>
      <c r="AI61" s="237"/>
      <c r="AJ61" s="238"/>
      <c r="AK61" s="239"/>
      <c r="AL61" s="10"/>
      <c r="AM61" s="146"/>
    </row>
    <row r="62" spans="1:39" s="240" customFormat="1" ht="18.75" customHeight="1">
      <c r="A62" s="287">
        <v>56</v>
      </c>
      <c r="B62" s="271"/>
      <c r="C62" s="224"/>
      <c r="D62" s="225"/>
      <c r="E62" s="225"/>
      <c r="F62" s="225"/>
      <c r="G62" s="254"/>
      <c r="H62" s="255"/>
      <c r="I62" s="254"/>
      <c r="J62" s="10"/>
      <c r="K62" s="256"/>
      <c r="L62" s="226">
        <f t="shared" si="1"/>
        <v>123</v>
      </c>
      <c r="M62" s="227"/>
      <c r="N62" s="265"/>
      <c r="O62" s="227"/>
      <c r="P62" s="232"/>
      <c r="Q62" s="266"/>
      <c r="R62" s="11"/>
      <c r="S62" s="62"/>
      <c r="T62" s="16"/>
      <c r="U62" s="16"/>
      <c r="V62" s="231"/>
      <c r="W62" s="231"/>
      <c r="X62" s="231"/>
      <c r="Y62" s="231"/>
      <c r="Z62" s="231"/>
      <c r="AA62" s="100"/>
      <c r="AB62" s="232"/>
      <c r="AC62" s="233"/>
      <c r="AD62" s="85"/>
      <c r="AE62" s="96"/>
      <c r="AF62" s="99"/>
      <c r="AG62" s="252"/>
      <c r="AH62" s="85"/>
      <c r="AI62" s="237"/>
      <c r="AJ62" s="238"/>
      <c r="AK62" s="239"/>
      <c r="AL62" s="10"/>
      <c r="AM62" s="146"/>
    </row>
    <row r="63" spans="1:39" s="240" customFormat="1" ht="18.75" customHeight="1">
      <c r="A63" s="287">
        <v>57</v>
      </c>
      <c r="B63" s="271"/>
      <c r="C63" s="224"/>
      <c r="D63" s="225"/>
      <c r="E63" s="225"/>
      <c r="F63" s="225"/>
      <c r="G63" s="254"/>
      <c r="H63" s="255"/>
      <c r="I63" s="254"/>
      <c r="J63" s="10"/>
      <c r="K63" s="256"/>
      <c r="L63" s="226">
        <f t="shared" si="1"/>
        <v>123</v>
      </c>
      <c r="M63" s="227"/>
      <c r="N63" s="265"/>
      <c r="O63" s="227"/>
      <c r="P63" s="232"/>
      <c r="Q63" s="266"/>
      <c r="R63" s="11"/>
      <c r="S63" s="62"/>
      <c r="T63" s="16"/>
      <c r="U63" s="16"/>
      <c r="V63" s="231"/>
      <c r="W63" s="231"/>
      <c r="X63" s="231"/>
      <c r="Y63" s="231"/>
      <c r="Z63" s="231"/>
      <c r="AA63" s="100"/>
      <c r="AB63" s="232"/>
      <c r="AC63" s="233"/>
      <c r="AD63" s="85"/>
      <c r="AE63" s="96"/>
      <c r="AF63" s="99"/>
      <c r="AG63" s="252"/>
      <c r="AH63" s="253"/>
      <c r="AI63" s="237"/>
      <c r="AJ63" s="238"/>
      <c r="AK63" s="239"/>
      <c r="AL63" s="10"/>
      <c r="AM63" s="146"/>
    </row>
    <row r="64" spans="1:39" s="240" customFormat="1" ht="18.75" customHeight="1">
      <c r="A64" s="287">
        <v>58</v>
      </c>
      <c r="B64" s="271"/>
      <c r="C64" s="224"/>
      <c r="D64" s="225"/>
      <c r="E64" s="225"/>
      <c r="F64" s="225"/>
      <c r="G64" s="254"/>
      <c r="H64" s="255"/>
      <c r="I64" s="254"/>
      <c r="J64" s="10"/>
      <c r="K64" s="256"/>
      <c r="L64" s="226">
        <f t="shared" si="1"/>
        <v>123</v>
      </c>
      <c r="M64" s="227"/>
      <c r="N64" s="265"/>
      <c r="O64" s="227"/>
      <c r="P64" s="232"/>
      <c r="Q64" s="266"/>
      <c r="R64" s="11"/>
      <c r="S64" s="62"/>
      <c r="T64" s="16"/>
      <c r="U64" s="16"/>
      <c r="V64" s="231"/>
      <c r="W64" s="231"/>
      <c r="X64" s="231"/>
      <c r="Y64" s="231"/>
      <c r="Z64" s="231"/>
      <c r="AA64" s="100"/>
      <c r="AB64" s="232"/>
      <c r="AC64" s="233"/>
      <c r="AD64" s="85"/>
      <c r="AE64" s="96"/>
      <c r="AF64" s="99"/>
      <c r="AG64" s="252"/>
      <c r="AH64" s="253"/>
      <c r="AI64" s="237"/>
      <c r="AJ64" s="238"/>
      <c r="AK64" s="239"/>
      <c r="AL64" s="10"/>
      <c r="AM64" s="250"/>
    </row>
    <row r="65" spans="1:39" s="240" customFormat="1" ht="18.75" customHeight="1">
      <c r="A65" s="287">
        <v>59</v>
      </c>
      <c r="B65" s="271"/>
      <c r="C65" s="224"/>
      <c r="D65" s="225"/>
      <c r="E65" s="225"/>
      <c r="F65" s="225"/>
      <c r="G65" s="18"/>
      <c r="H65" s="19"/>
      <c r="I65" s="18"/>
      <c r="J65" s="11"/>
      <c r="K65" s="223"/>
      <c r="L65" s="226">
        <f t="shared" si="1"/>
        <v>123</v>
      </c>
      <c r="M65" s="260"/>
      <c r="N65" s="275"/>
      <c r="O65" s="260"/>
      <c r="P65" s="276"/>
      <c r="Q65" s="277"/>
      <c r="R65" s="11"/>
      <c r="S65" s="62"/>
      <c r="T65" s="257"/>
      <c r="U65" s="257"/>
      <c r="V65" s="231"/>
      <c r="W65" s="231"/>
      <c r="X65" s="231"/>
      <c r="Y65" s="231"/>
      <c r="Z65" s="231"/>
      <c r="AA65" s="99"/>
      <c r="AB65" s="276"/>
      <c r="AC65" s="252"/>
      <c r="AD65" s="253"/>
      <c r="AE65" s="96"/>
      <c r="AF65" s="99"/>
      <c r="AG65" s="252"/>
      <c r="AH65" s="253"/>
      <c r="AI65" s="237"/>
      <c r="AJ65" s="238"/>
      <c r="AK65" s="259"/>
      <c r="AL65" s="10"/>
      <c r="AM65" s="146"/>
    </row>
    <row r="66" spans="1:39" s="240" customFormat="1" ht="18.75" customHeight="1">
      <c r="A66" s="287">
        <v>60</v>
      </c>
      <c r="B66" s="278"/>
      <c r="C66" s="224"/>
      <c r="D66" s="225"/>
      <c r="E66" s="225"/>
      <c r="F66" s="225"/>
      <c r="G66" s="14"/>
      <c r="H66" s="15"/>
      <c r="I66" s="14"/>
      <c r="J66" s="9"/>
      <c r="K66" s="243"/>
      <c r="L66" s="226">
        <f t="shared" si="1"/>
        <v>123</v>
      </c>
      <c r="M66" s="260"/>
      <c r="N66" s="275"/>
      <c r="O66" s="260"/>
      <c r="P66" s="276"/>
      <c r="Q66" s="277"/>
      <c r="R66" s="11"/>
      <c r="S66" s="62"/>
      <c r="T66" s="257"/>
      <c r="U66" s="257"/>
      <c r="V66" s="231"/>
      <c r="W66" s="231"/>
      <c r="X66" s="231"/>
      <c r="Y66" s="231"/>
      <c r="Z66" s="231"/>
      <c r="AA66" s="99"/>
      <c r="AB66" s="276"/>
      <c r="AC66" s="252"/>
      <c r="AD66" s="253"/>
      <c r="AE66" s="96"/>
      <c r="AF66" s="99"/>
      <c r="AG66" s="252"/>
      <c r="AH66" s="253"/>
      <c r="AI66" s="237"/>
      <c r="AJ66" s="238"/>
      <c r="AK66" s="259"/>
      <c r="AL66" s="10"/>
      <c r="AM66" s="146"/>
    </row>
    <row r="67" spans="1:39" s="240" customFormat="1" ht="18.75" customHeight="1">
      <c r="A67" s="287">
        <v>61</v>
      </c>
      <c r="B67" s="271"/>
      <c r="C67" s="224"/>
      <c r="D67" s="225"/>
      <c r="E67" s="225"/>
      <c r="F67" s="225"/>
      <c r="G67" s="18"/>
      <c r="H67" s="19"/>
      <c r="I67" s="18"/>
      <c r="J67" s="11"/>
      <c r="K67" s="223"/>
      <c r="L67" s="226">
        <f t="shared" si="1"/>
        <v>123</v>
      </c>
      <c r="M67" s="260"/>
      <c r="N67" s="275"/>
      <c r="O67" s="260"/>
      <c r="P67" s="276"/>
      <c r="Q67" s="277"/>
      <c r="R67" s="11"/>
      <c r="S67" s="62"/>
      <c r="T67" s="257"/>
      <c r="U67" s="257"/>
      <c r="V67" s="231"/>
      <c r="W67" s="231"/>
      <c r="X67" s="231"/>
      <c r="Y67" s="231"/>
      <c r="Z67" s="231"/>
      <c r="AA67" s="99"/>
      <c r="AB67" s="276"/>
      <c r="AC67" s="252"/>
      <c r="AD67" s="253"/>
      <c r="AE67" s="96"/>
      <c r="AF67" s="99"/>
      <c r="AG67" s="252"/>
      <c r="AH67" s="253"/>
      <c r="AI67" s="237"/>
      <c r="AJ67" s="238"/>
      <c r="AK67" s="259"/>
      <c r="AL67" s="10"/>
      <c r="AM67" s="146"/>
    </row>
    <row r="68" spans="1:39" s="240" customFormat="1" ht="18.75" customHeight="1">
      <c r="A68" s="287">
        <v>62</v>
      </c>
      <c r="B68" s="279"/>
      <c r="C68" s="224"/>
      <c r="D68" s="225"/>
      <c r="E68" s="225"/>
      <c r="F68" s="225"/>
      <c r="G68" s="18"/>
      <c r="H68" s="19"/>
      <c r="I68" s="18"/>
      <c r="J68" s="11"/>
      <c r="K68" s="223"/>
      <c r="L68" s="226">
        <f t="shared" si="1"/>
        <v>123</v>
      </c>
      <c r="M68" s="227"/>
      <c r="N68" s="265"/>
      <c r="O68" s="227"/>
      <c r="P68" s="232"/>
      <c r="Q68" s="266"/>
      <c r="R68" s="11"/>
      <c r="S68" s="62"/>
      <c r="T68" s="16"/>
      <c r="U68" s="16"/>
      <c r="V68" s="231"/>
      <c r="W68" s="231"/>
      <c r="X68" s="231"/>
      <c r="Y68" s="231"/>
      <c r="Z68" s="231"/>
      <c r="AA68" s="100"/>
      <c r="AB68" s="232"/>
      <c r="AC68" s="233"/>
      <c r="AD68" s="85"/>
      <c r="AE68" s="96"/>
      <c r="AF68" s="100"/>
      <c r="AG68" s="233"/>
      <c r="AH68" s="85"/>
      <c r="AI68" s="237"/>
      <c r="AJ68" s="238"/>
      <c r="AK68" s="239"/>
      <c r="AL68" s="11"/>
      <c r="AM68" s="146"/>
    </row>
    <row r="69" spans="1:39" s="240" customFormat="1" ht="18.75" customHeight="1">
      <c r="A69" s="287">
        <v>63</v>
      </c>
      <c r="B69" s="271"/>
      <c r="C69" s="224"/>
      <c r="D69" s="225"/>
      <c r="E69" s="225"/>
      <c r="F69" s="225"/>
      <c r="G69" s="18"/>
      <c r="H69" s="19"/>
      <c r="I69" s="18"/>
      <c r="J69" s="11"/>
      <c r="K69" s="223"/>
      <c r="L69" s="226">
        <f t="shared" si="1"/>
        <v>123</v>
      </c>
      <c r="M69" s="244"/>
      <c r="N69" s="267"/>
      <c r="O69" s="244"/>
      <c r="P69" s="280"/>
      <c r="Q69" s="281"/>
      <c r="R69" s="11"/>
      <c r="S69" s="62"/>
      <c r="T69" s="17"/>
      <c r="U69" s="17"/>
      <c r="V69" s="231"/>
      <c r="W69" s="231"/>
      <c r="X69" s="231"/>
      <c r="Y69" s="231"/>
      <c r="Z69" s="231"/>
      <c r="AA69" s="98"/>
      <c r="AB69" s="280"/>
      <c r="AC69" s="249"/>
      <c r="AD69" s="102"/>
      <c r="AE69" s="96"/>
      <c r="AF69" s="98"/>
      <c r="AG69" s="249"/>
      <c r="AH69" s="102"/>
      <c r="AI69" s="237"/>
      <c r="AJ69" s="238"/>
      <c r="AK69" s="242"/>
      <c r="AL69" s="9"/>
      <c r="AM69" s="250"/>
    </row>
    <row r="70" spans="1:39" s="240" customFormat="1" ht="18.75" customHeight="1">
      <c r="A70" s="287">
        <v>64</v>
      </c>
      <c r="B70" s="271"/>
      <c r="C70" s="224"/>
      <c r="D70" s="225"/>
      <c r="E70" s="225"/>
      <c r="F70" s="225"/>
      <c r="G70" s="18"/>
      <c r="H70" s="19"/>
      <c r="I70" s="18"/>
      <c r="J70" s="11"/>
      <c r="K70" s="223"/>
      <c r="L70" s="226">
        <f t="shared" ref="L70:L106" si="2">DATEDIF($K70,$L$2,"y")</f>
        <v>123</v>
      </c>
      <c r="M70" s="227"/>
      <c r="N70" s="265"/>
      <c r="O70" s="227"/>
      <c r="P70" s="232"/>
      <c r="Q70" s="266"/>
      <c r="R70" s="11"/>
      <c r="S70" s="62"/>
      <c r="T70" s="16"/>
      <c r="U70" s="16"/>
      <c r="V70" s="231"/>
      <c r="W70" s="231"/>
      <c r="X70" s="231"/>
      <c r="Y70" s="231"/>
      <c r="Z70" s="231"/>
      <c r="AA70" s="100"/>
      <c r="AB70" s="232"/>
      <c r="AC70" s="233"/>
      <c r="AD70" s="85"/>
      <c r="AE70" s="96"/>
      <c r="AF70" s="99"/>
      <c r="AG70" s="252"/>
      <c r="AH70" s="253"/>
      <c r="AI70" s="237"/>
      <c r="AJ70" s="238"/>
      <c r="AK70" s="239"/>
      <c r="AL70" s="10"/>
      <c r="AM70" s="146"/>
    </row>
    <row r="71" spans="1:39" s="240" customFormat="1" ht="18.75" customHeight="1">
      <c r="A71" s="287">
        <v>65</v>
      </c>
      <c r="B71" s="278"/>
      <c r="C71" s="224"/>
      <c r="D71" s="225"/>
      <c r="E71" s="225"/>
      <c r="F71" s="225"/>
      <c r="G71" s="18"/>
      <c r="H71" s="19"/>
      <c r="I71" s="18"/>
      <c r="J71" s="11"/>
      <c r="K71" s="223"/>
      <c r="L71" s="226">
        <f t="shared" si="2"/>
        <v>123</v>
      </c>
      <c r="M71" s="227"/>
      <c r="N71" s="265"/>
      <c r="O71" s="227"/>
      <c r="P71" s="232"/>
      <c r="Q71" s="266"/>
      <c r="R71" s="11"/>
      <c r="S71" s="62"/>
      <c r="T71" s="16"/>
      <c r="U71" s="16"/>
      <c r="V71" s="231"/>
      <c r="W71" s="231"/>
      <c r="X71" s="231"/>
      <c r="Y71" s="231"/>
      <c r="Z71" s="231"/>
      <c r="AA71" s="100"/>
      <c r="AB71" s="232"/>
      <c r="AC71" s="233"/>
      <c r="AD71" s="85"/>
      <c r="AE71" s="96"/>
      <c r="AF71" s="99"/>
      <c r="AG71" s="252"/>
      <c r="AH71" s="85"/>
      <c r="AI71" s="237"/>
      <c r="AJ71" s="238"/>
      <c r="AK71" s="239"/>
      <c r="AL71" s="10"/>
      <c r="AM71" s="146"/>
    </row>
    <row r="72" spans="1:39" s="240" customFormat="1" ht="18.75" customHeight="1">
      <c r="A72" s="287">
        <v>66</v>
      </c>
      <c r="B72" s="224"/>
      <c r="C72" s="224"/>
      <c r="D72" s="225"/>
      <c r="E72" s="225"/>
      <c r="F72" s="225"/>
      <c r="G72" s="254"/>
      <c r="H72" s="255"/>
      <c r="I72" s="254"/>
      <c r="J72" s="10"/>
      <c r="K72" s="256"/>
      <c r="L72" s="226">
        <f t="shared" si="2"/>
        <v>123</v>
      </c>
      <c r="M72" s="227"/>
      <c r="N72" s="265"/>
      <c r="O72" s="227"/>
      <c r="P72" s="232"/>
      <c r="Q72" s="266"/>
      <c r="R72" s="11"/>
      <c r="S72" s="62"/>
      <c r="T72" s="16"/>
      <c r="U72" s="16"/>
      <c r="V72" s="231"/>
      <c r="W72" s="231"/>
      <c r="X72" s="231"/>
      <c r="Y72" s="231"/>
      <c r="Z72" s="231"/>
      <c r="AA72" s="100"/>
      <c r="AB72" s="232"/>
      <c r="AC72" s="233"/>
      <c r="AD72" s="85"/>
      <c r="AE72" s="96"/>
      <c r="AF72" s="99"/>
      <c r="AG72" s="252"/>
      <c r="AH72" s="253"/>
      <c r="AI72" s="237"/>
      <c r="AJ72" s="238"/>
      <c r="AK72" s="239"/>
      <c r="AL72" s="10"/>
      <c r="AM72" s="146"/>
    </row>
    <row r="73" spans="1:39" s="240" customFormat="1" ht="18.75" customHeight="1">
      <c r="A73" s="287">
        <v>67</v>
      </c>
      <c r="B73" s="9"/>
      <c r="C73" s="224"/>
      <c r="D73" s="225"/>
      <c r="E73" s="225"/>
      <c r="F73" s="225"/>
      <c r="G73" s="14"/>
      <c r="H73" s="15"/>
      <c r="I73" s="14"/>
      <c r="J73" s="11"/>
      <c r="K73" s="223"/>
      <c r="L73" s="226">
        <f t="shared" si="2"/>
        <v>123</v>
      </c>
      <c r="M73" s="227"/>
      <c r="N73" s="265"/>
      <c r="O73" s="227"/>
      <c r="P73" s="232"/>
      <c r="Q73" s="266"/>
      <c r="R73" s="11"/>
      <c r="S73" s="62"/>
      <c r="T73" s="16"/>
      <c r="U73" s="16"/>
      <c r="V73" s="231"/>
      <c r="W73" s="231"/>
      <c r="X73" s="231"/>
      <c r="Y73" s="231"/>
      <c r="Z73" s="231"/>
      <c r="AA73" s="100"/>
      <c r="AB73" s="232"/>
      <c r="AC73" s="233"/>
      <c r="AD73" s="85"/>
      <c r="AE73" s="96"/>
      <c r="AF73" s="99"/>
      <c r="AG73" s="252"/>
      <c r="AH73" s="253"/>
      <c r="AI73" s="237"/>
      <c r="AJ73" s="238"/>
      <c r="AK73" s="239"/>
      <c r="AL73" s="10"/>
      <c r="AM73" s="250"/>
    </row>
    <row r="74" spans="1:39" s="240" customFormat="1" ht="18.75" customHeight="1">
      <c r="A74" s="287">
        <v>68</v>
      </c>
      <c r="B74" s="9"/>
      <c r="C74" s="224"/>
      <c r="D74" s="225"/>
      <c r="E74" s="225"/>
      <c r="F74" s="225"/>
      <c r="G74" s="14"/>
      <c r="H74" s="15"/>
      <c r="I74" s="14"/>
      <c r="J74" s="11"/>
      <c r="K74" s="223"/>
      <c r="L74" s="226">
        <f t="shared" si="2"/>
        <v>123</v>
      </c>
      <c r="M74" s="260"/>
      <c r="N74" s="275"/>
      <c r="O74" s="260"/>
      <c r="P74" s="276"/>
      <c r="Q74" s="277"/>
      <c r="R74" s="11"/>
      <c r="S74" s="62"/>
      <c r="T74" s="257"/>
      <c r="U74" s="257"/>
      <c r="V74" s="231"/>
      <c r="W74" s="231"/>
      <c r="X74" s="231"/>
      <c r="Y74" s="231"/>
      <c r="Z74" s="231"/>
      <c r="AA74" s="99"/>
      <c r="AB74" s="276"/>
      <c r="AC74" s="252"/>
      <c r="AD74" s="253"/>
      <c r="AE74" s="96"/>
      <c r="AF74" s="99"/>
      <c r="AG74" s="252"/>
      <c r="AH74" s="253"/>
      <c r="AI74" s="237"/>
      <c r="AJ74" s="238"/>
      <c r="AK74" s="259"/>
      <c r="AL74" s="10"/>
      <c r="AM74" s="146"/>
    </row>
    <row r="75" spans="1:39" s="240" customFormat="1" ht="18.75" customHeight="1">
      <c r="A75" s="287">
        <v>69</v>
      </c>
      <c r="B75" s="9"/>
      <c r="C75" s="224"/>
      <c r="D75" s="225"/>
      <c r="E75" s="225"/>
      <c r="F75" s="225"/>
      <c r="G75" s="14"/>
      <c r="H75" s="15"/>
      <c r="I75" s="14"/>
      <c r="J75" s="11"/>
      <c r="K75" s="223"/>
      <c r="L75" s="226">
        <f t="shared" si="2"/>
        <v>123</v>
      </c>
      <c r="M75" s="260"/>
      <c r="N75" s="275"/>
      <c r="O75" s="260"/>
      <c r="P75" s="276"/>
      <c r="Q75" s="277"/>
      <c r="R75" s="11"/>
      <c r="S75" s="62"/>
      <c r="T75" s="257"/>
      <c r="U75" s="257"/>
      <c r="V75" s="231"/>
      <c r="W75" s="231"/>
      <c r="X75" s="231"/>
      <c r="Y75" s="231"/>
      <c r="Z75" s="231"/>
      <c r="AA75" s="99"/>
      <c r="AB75" s="276"/>
      <c r="AC75" s="252"/>
      <c r="AD75" s="253"/>
      <c r="AE75" s="96"/>
      <c r="AF75" s="99"/>
      <c r="AG75" s="252"/>
      <c r="AH75" s="253"/>
      <c r="AI75" s="237"/>
      <c r="AJ75" s="238"/>
      <c r="AK75" s="259"/>
      <c r="AL75" s="10"/>
      <c r="AM75" s="146"/>
    </row>
    <row r="76" spans="1:39" s="240" customFormat="1" ht="18.75" customHeight="1">
      <c r="A76" s="287">
        <v>70</v>
      </c>
      <c r="B76" s="9"/>
      <c r="C76" s="224"/>
      <c r="D76" s="225"/>
      <c r="E76" s="225"/>
      <c r="F76" s="225"/>
      <c r="G76" s="14"/>
      <c r="H76" s="15"/>
      <c r="I76" s="14"/>
      <c r="J76" s="9"/>
      <c r="K76" s="223"/>
      <c r="L76" s="226">
        <f t="shared" si="2"/>
        <v>123</v>
      </c>
      <c r="M76" s="260"/>
      <c r="N76" s="275"/>
      <c r="O76" s="260"/>
      <c r="P76" s="276"/>
      <c r="Q76" s="277"/>
      <c r="R76" s="11"/>
      <c r="S76" s="62"/>
      <c r="T76" s="257"/>
      <c r="U76" s="257"/>
      <c r="V76" s="231"/>
      <c r="W76" s="231"/>
      <c r="X76" s="231"/>
      <c r="Y76" s="231"/>
      <c r="Z76" s="231"/>
      <c r="AA76" s="99"/>
      <c r="AB76" s="276"/>
      <c r="AC76" s="252"/>
      <c r="AD76" s="253"/>
      <c r="AE76" s="96"/>
      <c r="AF76" s="99"/>
      <c r="AG76" s="252"/>
      <c r="AH76" s="253"/>
      <c r="AI76" s="237"/>
      <c r="AJ76" s="238"/>
      <c r="AK76" s="259"/>
      <c r="AL76" s="10"/>
      <c r="AM76" s="146"/>
    </row>
    <row r="77" spans="1:39" s="240" customFormat="1" ht="18.75" customHeight="1">
      <c r="A77" s="287">
        <v>71</v>
      </c>
      <c r="B77" s="9"/>
      <c r="C77" s="224"/>
      <c r="D77" s="225"/>
      <c r="E77" s="225"/>
      <c r="F77" s="225"/>
      <c r="G77" s="14"/>
      <c r="H77" s="15"/>
      <c r="I77" s="14"/>
      <c r="J77" s="11"/>
      <c r="K77" s="223"/>
      <c r="L77" s="226">
        <f t="shared" si="2"/>
        <v>123</v>
      </c>
      <c r="M77" s="227"/>
      <c r="N77" s="265"/>
      <c r="O77" s="227"/>
      <c r="P77" s="232"/>
      <c r="Q77" s="266"/>
      <c r="R77" s="11"/>
      <c r="S77" s="62"/>
      <c r="T77" s="16"/>
      <c r="U77" s="16"/>
      <c r="V77" s="231"/>
      <c r="W77" s="231"/>
      <c r="X77" s="231"/>
      <c r="Y77" s="231"/>
      <c r="Z77" s="231"/>
      <c r="AA77" s="100"/>
      <c r="AB77" s="232"/>
      <c r="AC77" s="233"/>
      <c r="AD77" s="85"/>
      <c r="AE77" s="96"/>
      <c r="AF77" s="100"/>
      <c r="AG77" s="233"/>
      <c r="AH77" s="85"/>
      <c r="AI77" s="237"/>
      <c r="AJ77" s="238"/>
      <c r="AK77" s="239"/>
      <c r="AL77" s="11"/>
      <c r="AM77" s="146"/>
    </row>
    <row r="78" spans="1:39" s="240" customFormat="1" ht="18.75" customHeight="1">
      <c r="A78" s="287">
        <v>72</v>
      </c>
      <c r="B78" s="9"/>
      <c r="C78" s="224"/>
      <c r="D78" s="225"/>
      <c r="E78" s="225"/>
      <c r="F78" s="225"/>
      <c r="G78" s="14"/>
      <c r="H78" s="15"/>
      <c r="I78" s="14"/>
      <c r="J78" s="11"/>
      <c r="K78" s="223"/>
      <c r="L78" s="226">
        <f t="shared" si="2"/>
        <v>123</v>
      </c>
      <c r="M78" s="244"/>
      <c r="N78" s="267"/>
      <c r="O78" s="244"/>
      <c r="P78" s="280"/>
      <c r="Q78" s="281"/>
      <c r="R78" s="11"/>
      <c r="S78" s="62"/>
      <c r="T78" s="17"/>
      <c r="U78" s="17"/>
      <c r="V78" s="231"/>
      <c r="W78" s="231"/>
      <c r="X78" s="231"/>
      <c r="Y78" s="231"/>
      <c r="Z78" s="231"/>
      <c r="AA78" s="98"/>
      <c r="AB78" s="280"/>
      <c r="AC78" s="249"/>
      <c r="AD78" s="102"/>
      <c r="AE78" s="96"/>
      <c r="AF78" s="98"/>
      <c r="AG78" s="249"/>
      <c r="AH78" s="102"/>
      <c r="AI78" s="237"/>
      <c r="AJ78" s="238"/>
      <c r="AK78" s="242"/>
      <c r="AL78" s="9"/>
      <c r="AM78" s="250"/>
    </row>
    <row r="79" spans="1:39" s="240" customFormat="1" ht="18.75" customHeight="1">
      <c r="A79" s="287">
        <v>73</v>
      </c>
      <c r="B79" s="9"/>
      <c r="C79" s="224"/>
      <c r="D79" s="225"/>
      <c r="E79" s="225"/>
      <c r="F79" s="225"/>
      <c r="G79" s="14"/>
      <c r="H79" s="15"/>
      <c r="I79" s="14"/>
      <c r="J79" s="9"/>
      <c r="K79" s="243"/>
      <c r="L79" s="226">
        <f t="shared" si="2"/>
        <v>123</v>
      </c>
      <c r="M79" s="227"/>
      <c r="N79" s="265"/>
      <c r="O79" s="227"/>
      <c r="P79" s="232"/>
      <c r="Q79" s="266"/>
      <c r="R79" s="11"/>
      <c r="S79" s="62"/>
      <c r="T79" s="16"/>
      <c r="U79" s="16"/>
      <c r="V79" s="231"/>
      <c r="W79" s="231"/>
      <c r="X79" s="231"/>
      <c r="Y79" s="231"/>
      <c r="Z79" s="231"/>
      <c r="AA79" s="100"/>
      <c r="AB79" s="232"/>
      <c r="AC79" s="233"/>
      <c r="AD79" s="85"/>
      <c r="AE79" s="96"/>
      <c r="AF79" s="99"/>
      <c r="AG79" s="252"/>
      <c r="AH79" s="253"/>
      <c r="AI79" s="237"/>
      <c r="AJ79" s="238"/>
      <c r="AK79" s="239"/>
      <c r="AL79" s="10"/>
      <c r="AM79" s="146"/>
    </row>
    <row r="80" spans="1:39" s="240" customFormat="1" ht="18.75" customHeight="1">
      <c r="A80" s="287">
        <v>74</v>
      </c>
      <c r="B80" s="9"/>
      <c r="C80" s="224"/>
      <c r="D80" s="225"/>
      <c r="E80" s="225"/>
      <c r="F80" s="225"/>
      <c r="G80" s="14"/>
      <c r="H80" s="15"/>
      <c r="I80" s="14"/>
      <c r="J80" s="9"/>
      <c r="K80" s="223"/>
      <c r="L80" s="226">
        <f t="shared" si="2"/>
        <v>123</v>
      </c>
      <c r="M80" s="227"/>
      <c r="N80" s="265"/>
      <c r="O80" s="227"/>
      <c r="P80" s="232"/>
      <c r="Q80" s="266"/>
      <c r="R80" s="11"/>
      <c r="S80" s="62"/>
      <c r="T80" s="16"/>
      <c r="U80" s="16"/>
      <c r="V80" s="231"/>
      <c r="W80" s="231"/>
      <c r="X80" s="231"/>
      <c r="Y80" s="231"/>
      <c r="Z80" s="231"/>
      <c r="AA80" s="100"/>
      <c r="AB80" s="232"/>
      <c r="AC80" s="233"/>
      <c r="AD80" s="85"/>
      <c r="AE80" s="96"/>
      <c r="AF80" s="99"/>
      <c r="AG80" s="252"/>
      <c r="AH80" s="253"/>
      <c r="AI80" s="237"/>
      <c r="AJ80" s="238"/>
      <c r="AK80" s="239"/>
      <c r="AL80" s="10"/>
      <c r="AM80" s="146"/>
    </row>
    <row r="81" spans="1:39" s="240" customFormat="1" ht="18.75" customHeight="1">
      <c r="A81" s="287">
        <v>75</v>
      </c>
      <c r="B81" s="11"/>
      <c r="C81" s="224"/>
      <c r="D81" s="225"/>
      <c r="E81" s="225"/>
      <c r="F81" s="225"/>
      <c r="G81" s="18"/>
      <c r="H81" s="19"/>
      <c r="I81" s="18"/>
      <c r="J81" s="11"/>
      <c r="K81" s="223"/>
      <c r="L81" s="226">
        <f t="shared" si="2"/>
        <v>123</v>
      </c>
      <c r="M81" s="227"/>
      <c r="N81" s="265"/>
      <c r="O81" s="227"/>
      <c r="P81" s="232"/>
      <c r="Q81" s="266"/>
      <c r="R81" s="11"/>
      <c r="S81" s="62"/>
      <c r="T81" s="16"/>
      <c r="U81" s="16"/>
      <c r="V81" s="231"/>
      <c r="W81" s="231"/>
      <c r="X81" s="231"/>
      <c r="Y81" s="231"/>
      <c r="Z81" s="231"/>
      <c r="AA81" s="100"/>
      <c r="AB81" s="232"/>
      <c r="AC81" s="233"/>
      <c r="AD81" s="85"/>
      <c r="AE81" s="96"/>
      <c r="AF81" s="99"/>
      <c r="AG81" s="252"/>
      <c r="AH81" s="85"/>
      <c r="AI81" s="237"/>
      <c r="AJ81" s="238"/>
      <c r="AK81" s="239"/>
      <c r="AL81" s="10"/>
      <c r="AM81" s="146"/>
    </row>
    <row r="82" spans="1:39" s="240" customFormat="1" ht="18.75" customHeight="1">
      <c r="A82" s="287">
        <v>76</v>
      </c>
      <c r="B82" s="11"/>
      <c r="C82" s="224"/>
      <c r="D82" s="225"/>
      <c r="E82" s="225"/>
      <c r="F82" s="225"/>
      <c r="G82" s="18"/>
      <c r="H82" s="19"/>
      <c r="I82" s="18"/>
      <c r="J82" s="11"/>
      <c r="K82" s="223"/>
      <c r="L82" s="226">
        <f t="shared" si="2"/>
        <v>123</v>
      </c>
      <c r="M82" s="227"/>
      <c r="N82" s="265"/>
      <c r="O82" s="227"/>
      <c r="P82" s="232"/>
      <c r="Q82" s="266"/>
      <c r="R82" s="11"/>
      <c r="S82" s="62"/>
      <c r="T82" s="16"/>
      <c r="U82" s="16"/>
      <c r="V82" s="231"/>
      <c r="W82" s="231"/>
      <c r="X82" s="231"/>
      <c r="Y82" s="231"/>
      <c r="Z82" s="231"/>
      <c r="AA82" s="100"/>
      <c r="AB82" s="232"/>
      <c r="AC82" s="233"/>
      <c r="AD82" s="85"/>
      <c r="AE82" s="96"/>
      <c r="AF82" s="99"/>
      <c r="AG82" s="252"/>
      <c r="AH82" s="253"/>
      <c r="AI82" s="237"/>
      <c r="AJ82" s="238"/>
      <c r="AK82" s="239"/>
      <c r="AL82" s="10"/>
      <c r="AM82" s="146"/>
    </row>
    <row r="83" spans="1:39" s="240" customFormat="1" ht="18.75" customHeight="1">
      <c r="A83" s="287">
        <v>77</v>
      </c>
      <c r="B83" s="9"/>
      <c r="C83" s="224"/>
      <c r="D83" s="225"/>
      <c r="E83" s="225"/>
      <c r="F83" s="225"/>
      <c r="G83" s="14"/>
      <c r="H83" s="15"/>
      <c r="I83" s="14"/>
      <c r="J83" s="11"/>
      <c r="K83" s="223"/>
      <c r="L83" s="226">
        <f t="shared" si="2"/>
        <v>123</v>
      </c>
      <c r="M83" s="227"/>
      <c r="N83" s="265"/>
      <c r="O83" s="227"/>
      <c r="P83" s="232"/>
      <c r="Q83" s="266"/>
      <c r="R83" s="11"/>
      <c r="S83" s="62"/>
      <c r="T83" s="16"/>
      <c r="U83" s="16"/>
      <c r="V83" s="231"/>
      <c r="W83" s="231"/>
      <c r="X83" s="231"/>
      <c r="Y83" s="231"/>
      <c r="Z83" s="231"/>
      <c r="AA83" s="100"/>
      <c r="AB83" s="232"/>
      <c r="AC83" s="233"/>
      <c r="AD83" s="85"/>
      <c r="AE83" s="96"/>
      <c r="AF83" s="99"/>
      <c r="AG83" s="252"/>
      <c r="AH83" s="253"/>
      <c r="AI83" s="237"/>
      <c r="AJ83" s="238"/>
      <c r="AK83" s="239"/>
      <c r="AL83" s="10"/>
      <c r="AM83" s="250"/>
    </row>
    <row r="84" spans="1:39" s="240" customFormat="1" ht="18.75" customHeight="1">
      <c r="A84" s="287">
        <v>78</v>
      </c>
      <c r="B84" s="9"/>
      <c r="C84" s="224"/>
      <c r="D84" s="225"/>
      <c r="E84" s="225"/>
      <c r="F84" s="225"/>
      <c r="G84" s="14"/>
      <c r="H84" s="15"/>
      <c r="I84" s="14"/>
      <c r="J84" s="11"/>
      <c r="K84" s="223"/>
      <c r="L84" s="226">
        <f t="shared" si="2"/>
        <v>123</v>
      </c>
      <c r="M84" s="260"/>
      <c r="N84" s="275"/>
      <c r="O84" s="260"/>
      <c r="P84" s="276"/>
      <c r="Q84" s="277"/>
      <c r="R84" s="11"/>
      <c r="S84" s="62"/>
      <c r="T84" s="257"/>
      <c r="U84" s="257"/>
      <c r="V84" s="231"/>
      <c r="W84" s="231"/>
      <c r="X84" s="231"/>
      <c r="Y84" s="231"/>
      <c r="Z84" s="231"/>
      <c r="AA84" s="99"/>
      <c r="AB84" s="276"/>
      <c r="AC84" s="252"/>
      <c r="AD84" s="253"/>
      <c r="AE84" s="96"/>
      <c r="AF84" s="99"/>
      <c r="AG84" s="252"/>
      <c r="AH84" s="253"/>
      <c r="AI84" s="237"/>
      <c r="AJ84" s="238"/>
      <c r="AK84" s="259"/>
      <c r="AL84" s="10"/>
      <c r="AM84" s="146"/>
    </row>
    <row r="85" spans="1:39" s="240" customFormat="1" ht="18.75" customHeight="1">
      <c r="A85" s="287">
        <v>79</v>
      </c>
      <c r="B85" s="9"/>
      <c r="C85" s="224"/>
      <c r="D85" s="225"/>
      <c r="E85" s="225"/>
      <c r="F85" s="225"/>
      <c r="G85" s="14"/>
      <c r="H85" s="15"/>
      <c r="I85" s="14"/>
      <c r="J85" s="11"/>
      <c r="K85" s="223"/>
      <c r="L85" s="226">
        <f t="shared" si="2"/>
        <v>123</v>
      </c>
      <c r="M85" s="227"/>
      <c r="N85" s="267"/>
      <c r="O85" s="244"/>
      <c r="P85" s="280"/>
      <c r="Q85" s="281"/>
      <c r="R85" s="11"/>
      <c r="S85" s="62"/>
      <c r="T85" s="17"/>
      <c r="U85" s="17"/>
      <c r="V85" s="231"/>
      <c r="W85" s="231"/>
      <c r="X85" s="231"/>
      <c r="Y85" s="231"/>
      <c r="Z85" s="231"/>
      <c r="AA85" s="100"/>
      <c r="AB85" s="280"/>
      <c r="AC85" s="249"/>
      <c r="AD85" s="102"/>
      <c r="AE85" s="96"/>
      <c r="AF85" s="100"/>
      <c r="AG85" s="233"/>
      <c r="AH85" s="282"/>
      <c r="AI85" s="237"/>
      <c r="AJ85" s="238"/>
      <c r="AK85" s="283"/>
      <c r="AL85" s="11"/>
      <c r="AM85" s="146"/>
    </row>
    <row r="86" spans="1:39" s="240" customFormat="1" ht="18.75" customHeight="1">
      <c r="A86" s="287">
        <v>80</v>
      </c>
      <c r="B86" s="9"/>
      <c r="C86" s="224"/>
      <c r="D86" s="225"/>
      <c r="E86" s="225"/>
      <c r="F86" s="225"/>
      <c r="G86" s="14"/>
      <c r="H86" s="15"/>
      <c r="I86" s="14"/>
      <c r="J86" s="9"/>
      <c r="K86" s="223"/>
      <c r="L86" s="226">
        <f t="shared" si="2"/>
        <v>123</v>
      </c>
      <c r="M86" s="227"/>
      <c r="N86" s="265"/>
      <c r="O86" s="227"/>
      <c r="P86" s="232"/>
      <c r="Q86" s="266"/>
      <c r="R86" s="11"/>
      <c r="S86" s="62"/>
      <c r="T86" s="16"/>
      <c r="U86" s="16"/>
      <c r="V86" s="231"/>
      <c r="W86" s="231"/>
      <c r="X86" s="231"/>
      <c r="Y86" s="231"/>
      <c r="Z86" s="231"/>
      <c r="AA86" s="100"/>
      <c r="AB86" s="232"/>
      <c r="AC86" s="233"/>
      <c r="AD86" s="85"/>
      <c r="AE86" s="96"/>
      <c r="AF86" s="100"/>
      <c r="AG86" s="233"/>
      <c r="AH86" s="282"/>
      <c r="AI86" s="237"/>
      <c r="AJ86" s="238"/>
      <c r="AK86" s="283"/>
      <c r="AL86" s="11"/>
      <c r="AM86" s="146"/>
    </row>
    <row r="87" spans="1:39" s="240" customFormat="1" ht="18.75" customHeight="1">
      <c r="A87" s="287">
        <v>81</v>
      </c>
      <c r="B87" s="9"/>
      <c r="C87" s="224"/>
      <c r="D87" s="225"/>
      <c r="E87" s="225"/>
      <c r="F87" s="225"/>
      <c r="G87" s="14"/>
      <c r="H87" s="15"/>
      <c r="I87" s="14"/>
      <c r="J87" s="9"/>
      <c r="K87" s="223"/>
      <c r="L87" s="226">
        <f t="shared" si="2"/>
        <v>123</v>
      </c>
      <c r="M87" s="227"/>
      <c r="N87" s="265"/>
      <c r="O87" s="227"/>
      <c r="P87" s="232"/>
      <c r="Q87" s="266"/>
      <c r="R87" s="11"/>
      <c r="S87" s="62"/>
      <c r="T87" s="16"/>
      <c r="U87" s="16"/>
      <c r="V87" s="231"/>
      <c r="W87" s="231"/>
      <c r="X87" s="231"/>
      <c r="Y87" s="231"/>
      <c r="Z87" s="231"/>
      <c r="AA87" s="100"/>
      <c r="AB87" s="232"/>
      <c r="AC87" s="233"/>
      <c r="AD87" s="85"/>
      <c r="AE87" s="96"/>
      <c r="AF87" s="100"/>
      <c r="AG87" s="233"/>
      <c r="AH87" s="282"/>
      <c r="AI87" s="237"/>
      <c r="AJ87" s="238"/>
      <c r="AK87" s="283"/>
      <c r="AL87" s="11"/>
      <c r="AM87" s="146"/>
    </row>
    <row r="88" spans="1:39" s="240" customFormat="1" ht="18.75" customHeight="1">
      <c r="A88" s="287">
        <v>82</v>
      </c>
      <c r="B88" s="11"/>
      <c r="C88" s="224"/>
      <c r="D88" s="225"/>
      <c r="E88" s="225"/>
      <c r="F88" s="225"/>
      <c r="G88" s="18"/>
      <c r="H88" s="19"/>
      <c r="I88" s="18"/>
      <c r="J88" s="11"/>
      <c r="K88" s="223"/>
      <c r="L88" s="226">
        <f t="shared" si="2"/>
        <v>123</v>
      </c>
      <c r="M88" s="227"/>
      <c r="N88" s="265"/>
      <c r="O88" s="227"/>
      <c r="P88" s="232"/>
      <c r="Q88" s="266"/>
      <c r="R88" s="11"/>
      <c r="S88" s="62"/>
      <c r="T88" s="16"/>
      <c r="U88" s="16"/>
      <c r="V88" s="231"/>
      <c r="W88" s="231"/>
      <c r="X88" s="231"/>
      <c r="Y88" s="231"/>
      <c r="Z88" s="231"/>
      <c r="AA88" s="100"/>
      <c r="AB88" s="232"/>
      <c r="AC88" s="233"/>
      <c r="AD88" s="85"/>
      <c r="AE88" s="96"/>
      <c r="AF88" s="100"/>
      <c r="AG88" s="233"/>
      <c r="AH88" s="282"/>
      <c r="AI88" s="237"/>
      <c r="AJ88" s="238"/>
      <c r="AK88" s="283"/>
      <c r="AL88" s="11"/>
      <c r="AM88" s="146"/>
    </row>
    <row r="89" spans="1:39" s="240" customFormat="1" ht="18.75" customHeight="1">
      <c r="A89" s="287">
        <v>83</v>
      </c>
      <c r="B89" s="11"/>
      <c r="C89" s="224"/>
      <c r="D89" s="225"/>
      <c r="E89" s="225"/>
      <c r="F89" s="225"/>
      <c r="G89" s="18"/>
      <c r="H89" s="19"/>
      <c r="I89" s="18"/>
      <c r="J89" s="11"/>
      <c r="K89" s="223"/>
      <c r="L89" s="226">
        <f t="shared" si="2"/>
        <v>123</v>
      </c>
      <c r="M89" s="227"/>
      <c r="N89" s="267"/>
      <c r="O89" s="244"/>
      <c r="P89" s="280"/>
      <c r="Q89" s="281"/>
      <c r="R89" s="11"/>
      <c r="S89" s="62"/>
      <c r="T89" s="16"/>
      <c r="U89" s="16"/>
      <c r="V89" s="231"/>
      <c r="W89" s="231"/>
      <c r="X89" s="231"/>
      <c r="Y89" s="231"/>
      <c r="Z89" s="231"/>
      <c r="AA89" s="100"/>
      <c r="AB89" s="232"/>
      <c r="AC89" s="233"/>
      <c r="AD89" s="102"/>
      <c r="AE89" s="96"/>
      <c r="AF89" s="100"/>
      <c r="AG89" s="233"/>
      <c r="AH89" s="282"/>
      <c r="AI89" s="237"/>
      <c r="AJ89" s="238"/>
      <c r="AK89" s="283"/>
      <c r="AL89" s="11"/>
      <c r="AM89" s="146"/>
    </row>
    <row r="90" spans="1:39" s="240" customFormat="1" ht="18.75" customHeight="1">
      <c r="A90" s="287">
        <v>84</v>
      </c>
      <c r="B90" s="11"/>
      <c r="C90" s="224"/>
      <c r="D90" s="225"/>
      <c r="E90" s="225"/>
      <c r="F90" s="225"/>
      <c r="G90" s="18"/>
      <c r="H90" s="19"/>
      <c r="I90" s="18"/>
      <c r="J90" s="11"/>
      <c r="K90" s="223"/>
      <c r="L90" s="226">
        <f t="shared" si="2"/>
        <v>123</v>
      </c>
      <c r="M90" s="227"/>
      <c r="N90" s="265"/>
      <c r="O90" s="227"/>
      <c r="P90" s="232"/>
      <c r="Q90" s="266"/>
      <c r="R90" s="11"/>
      <c r="S90" s="62"/>
      <c r="T90" s="16"/>
      <c r="U90" s="16"/>
      <c r="V90" s="231"/>
      <c r="W90" s="231"/>
      <c r="X90" s="231"/>
      <c r="Y90" s="231"/>
      <c r="Z90" s="231"/>
      <c r="AA90" s="100"/>
      <c r="AB90" s="232"/>
      <c r="AC90" s="233"/>
      <c r="AD90" s="85"/>
      <c r="AE90" s="96"/>
      <c r="AF90" s="100"/>
      <c r="AG90" s="233"/>
      <c r="AH90" s="282"/>
      <c r="AI90" s="237"/>
      <c r="AJ90" s="238"/>
      <c r="AK90" s="283"/>
      <c r="AL90" s="11"/>
      <c r="AM90" s="146"/>
    </row>
    <row r="91" spans="1:39" s="240" customFormat="1" ht="18.75" customHeight="1">
      <c r="A91" s="287">
        <v>85</v>
      </c>
      <c r="B91" s="11"/>
      <c r="C91" s="224"/>
      <c r="D91" s="225"/>
      <c r="E91" s="225"/>
      <c r="F91" s="225"/>
      <c r="G91" s="18"/>
      <c r="H91" s="19"/>
      <c r="I91" s="18"/>
      <c r="J91" s="11"/>
      <c r="K91" s="223"/>
      <c r="L91" s="226">
        <f t="shared" si="2"/>
        <v>123</v>
      </c>
      <c r="M91" s="227"/>
      <c r="N91" s="267"/>
      <c r="O91" s="244"/>
      <c r="P91" s="280"/>
      <c r="Q91" s="281"/>
      <c r="R91" s="11"/>
      <c r="S91" s="62"/>
      <c r="T91" s="17"/>
      <c r="U91" s="17"/>
      <c r="V91" s="231"/>
      <c r="W91" s="231"/>
      <c r="X91" s="231"/>
      <c r="Y91" s="231"/>
      <c r="Z91" s="231"/>
      <c r="AA91" s="100"/>
      <c r="AB91" s="280"/>
      <c r="AC91" s="249"/>
      <c r="AD91" s="102"/>
      <c r="AE91" s="96"/>
      <c r="AF91" s="98"/>
      <c r="AG91" s="249"/>
      <c r="AH91" s="284"/>
      <c r="AI91" s="237"/>
      <c r="AJ91" s="238"/>
      <c r="AK91" s="283"/>
      <c r="AL91" s="9"/>
      <c r="AM91" s="250"/>
    </row>
    <row r="92" spans="1:39" s="240" customFormat="1" ht="18.75" customHeight="1">
      <c r="A92" s="287">
        <v>86</v>
      </c>
      <c r="B92" s="11"/>
      <c r="C92" s="224"/>
      <c r="D92" s="225"/>
      <c r="E92" s="225"/>
      <c r="F92" s="225"/>
      <c r="G92" s="18"/>
      <c r="H92" s="19"/>
      <c r="I92" s="18"/>
      <c r="J92" s="11"/>
      <c r="K92" s="223"/>
      <c r="L92" s="226">
        <f t="shared" si="2"/>
        <v>123</v>
      </c>
      <c r="M92" s="227"/>
      <c r="N92" s="265"/>
      <c r="O92" s="227"/>
      <c r="P92" s="232"/>
      <c r="Q92" s="266"/>
      <c r="R92" s="11"/>
      <c r="S92" s="62"/>
      <c r="T92" s="16"/>
      <c r="U92" s="16"/>
      <c r="V92" s="231"/>
      <c r="W92" s="231"/>
      <c r="X92" s="231"/>
      <c r="Y92" s="231"/>
      <c r="Z92" s="231"/>
      <c r="AA92" s="100"/>
      <c r="AB92" s="232"/>
      <c r="AC92" s="233"/>
      <c r="AD92" s="85"/>
      <c r="AE92" s="96"/>
      <c r="AF92" s="100"/>
      <c r="AG92" s="233"/>
      <c r="AH92" s="282"/>
      <c r="AI92" s="237"/>
      <c r="AJ92" s="238"/>
      <c r="AK92" s="283"/>
      <c r="AL92" s="11"/>
      <c r="AM92" s="146"/>
    </row>
    <row r="93" spans="1:39" s="240" customFormat="1" ht="18.75" customHeight="1">
      <c r="A93" s="287">
        <v>87</v>
      </c>
      <c r="B93" s="11"/>
      <c r="C93" s="224"/>
      <c r="D93" s="225"/>
      <c r="E93" s="225"/>
      <c r="F93" s="225"/>
      <c r="G93" s="18"/>
      <c r="H93" s="19"/>
      <c r="I93" s="18"/>
      <c r="J93" s="11"/>
      <c r="K93" s="223"/>
      <c r="L93" s="226">
        <f t="shared" si="2"/>
        <v>123</v>
      </c>
      <c r="M93" s="227"/>
      <c r="N93" s="265"/>
      <c r="O93" s="227"/>
      <c r="P93" s="232"/>
      <c r="Q93" s="266"/>
      <c r="R93" s="11"/>
      <c r="S93" s="62"/>
      <c r="T93" s="16"/>
      <c r="U93" s="16"/>
      <c r="V93" s="231"/>
      <c r="W93" s="231"/>
      <c r="X93" s="231"/>
      <c r="Y93" s="231"/>
      <c r="Z93" s="231"/>
      <c r="AA93" s="100"/>
      <c r="AB93" s="232"/>
      <c r="AC93" s="233"/>
      <c r="AD93" s="85"/>
      <c r="AE93" s="96"/>
      <c r="AF93" s="100"/>
      <c r="AG93" s="233"/>
      <c r="AH93" s="282"/>
      <c r="AI93" s="237"/>
      <c r="AJ93" s="238"/>
      <c r="AK93" s="283"/>
      <c r="AL93" s="11"/>
      <c r="AM93" s="146"/>
    </row>
    <row r="94" spans="1:39" s="240" customFormat="1" ht="18.75" customHeight="1">
      <c r="A94" s="287">
        <v>88</v>
      </c>
      <c r="B94" s="11"/>
      <c r="C94" s="224"/>
      <c r="D94" s="225"/>
      <c r="E94" s="225"/>
      <c r="F94" s="225"/>
      <c r="G94" s="18"/>
      <c r="H94" s="19"/>
      <c r="I94" s="18"/>
      <c r="J94" s="11"/>
      <c r="K94" s="223"/>
      <c r="L94" s="226">
        <f t="shared" si="2"/>
        <v>123</v>
      </c>
      <c r="M94" s="227"/>
      <c r="N94" s="265"/>
      <c r="O94" s="227"/>
      <c r="P94" s="232"/>
      <c r="Q94" s="266"/>
      <c r="R94" s="11"/>
      <c r="S94" s="62"/>
      <c r="T94" s="16"/>
      <c r="U94" s="16"/>
      <c r="V94" s="231"/>
      <c r="W94" s="231"/>
      <c r="X94" s="231"/>
      <c r="Y94" s="231"/>
      <c r="Z94" s="231"/>
      <c r="AA94" s="100"/>
      <c r="AB94" s="232"/>
      <c r="AC94" s="233"/>
      <c r="AD94" s="85"/>
      <c r="AE94" s="96"/>
      <c r="AF94" s="100"/>
      <c r="AG94" s="233"/>
      <c r="AH94" s="282"/>
      <c r="AI94" s="237"/>
      <c r="AJ94" s="238"/>
      <c r="AK94" s="283"/>
      <c r="AL94" s="11"/>
      <c r="AM94" s="146"/>
    </row>
    <row r="95" spans="1:39" s="240" customFormat="1" ht="18.75" customHeight="1">
      <c r="A95" s="287">
        <v>89</v>
      </c>
      <c r="B95" s="11"/>
      <c r="C95" s="224"/>
      <c r="D95" s="225"/>
      <c r="E95" s="225"/>
      <c r="F95" s="225"/>
      <c r="G95" s="18"/>
      <c r="H95" s="19"/>
      <c r="I95" s="18"/>
      <c r="J95" s="11"/>
      <c r="K95" s="223"/>
      <c r="L95" s="226">
        <f t="shared" si="2"/>
        <v>123</v>
      </c>
      <c r="M95" s="227"/>
      <c r="N95" s="265"/>
      <c r="O95" s="227"/>
      <c r="P95" s="232"/>
      <c r="Q95" s="266"/>
      <c r="R95" s="11"/>
      <c r="S95" s="62"/>
      <c r="T95" s="16"/>
      <c r="U95" s="16"/>
      <c r="V95" s="231"/>
      <c r="W95" s="231"/>
      <c r="X95" s="231"/>
      <c r="Y95" s="231"/>
      <c r="Z95" s="231"/>
      <c r="AA95" s="100"/>
      <c r="AB95" s="280"/>
      <c r="AC95" s="249"/>
      <c r="AD95" s="85"/>
      <c r="AE95" s="96"/>
      <c r="AF95" s="100"/>
      <c r="AG95" s="233"/>
      <c r="AH95" s="282"/>
      <c r="AI95" s="237"/>
      <c r="AJ95" s="238"/>
      <c r="AK95" s="283"/>
      <c r="AL95" s="11"/>
      <c r="AM95" s="146"/>
    </row>
    <row r="96" spans="1:39" s="240" customFormat="1" ht="18.75" customHeight="1">
      <c r="A96" s="287">
        <v>90</v>
      </c>
      <c r="B96" s="11"/>
      <c r="C96" s="224"/>
      <c r="D96" s="225"/>
      <c r="E96" s="225"/>
      <c r="F96" s="225"/>
      <c r="G96" s="18"/>
      <c r="H96" s="19"/>
      <c r="I96" s="18"/>
      <c r="J96" s="11"/>
      <c r="K96" s="223"/>
      <c r="L96" s="226">
        <f t="shared" si="2"/>
        <v>123</v>
      </c>
      <c r="M96" s="227"/>
      <c r="N96" s="267"/>
      <c r="O96" s="244"/>
      <c r="P96" s="280"/>
      <c r="Q96" s="281"/>
      <c r="R96" s="11"/>
      <c r="S96" s="62"/>
      <c r="T96" s="17"/>
      <c r="U96" s="17"/>
      <c r="V96" s="231"/>
      <c r="W96" s="231"/>
      <c r="X96" s="231"/>
      <c r="Y96" s="231"/>
      <c r="Z96" s="231"/>
      <c r="AA96" s="100"/>
      <c r="AB96" s="280"/>
      <c r="AC96" s="249"/>
      <c r="AD96" s="102"/>
      <c r="AE96" s="96"/>
      <c r="AF96" s="100"/>
      <c r="AG96" s="233"/>
      <c r="AH96" s="282"/>
      <c r="AI96" s="237"/>
      <c r="AJ96" s="238"/>
      <c r="AK96" s="283"/>
      <c r="AL96" s="11"/>
      <c r="AM96" s="146"/>
    </row>
    <row r="97" spans="1:39" s="240" customFormat="1" ht="18.75" customHeight="1">
      <c r="A97" s="287">
        <v>91</v>
      </c>
      <c r="B97" s="11"/>
      <c r="C97" s="224"/>
      <c r="D97" s="225"/>
      <c r="E97" s="225"/>
      <c r="F97" s="225"/>
      <c r="G97" s="18"/>
      <c r="H97" s="19"/>
      <c r="I97" s="18"/>
      <c r="J97" s="11"/>
      <c r="K97" s="223"/>
      <c r="L97" s="226">
        <f t="shared" si="2"/>
        <v>123</v>
      </c>
      <c r="M97" s="227"/>
      <c r="N97" s="267"/>
      <c r="O97" s="244"/>
      <c r="P97" s="280"/>
      <c r="Q97" s="281"/>
      <c r="R97" s="11"/>
      <c r="S97" s="62"/>
      <c r="T97" s="17"/>
      <c r="U97" s="17"/>
      <c r="V97" s="231"/>
      <c r="W97" s="231"/>
      <c r="X97" s="231"/>
      <c r="Y97" s="231"/>
      <c r="Z97" s="231"/>
      <c r="AA97" s="100"/>
      <c r="AB97" s="280"/>
      <c r="AC97" s="249"/>
      <c r="AD97" s="102"/>
      <c r="AE97" s="96"/>
      <c r="AF97" s="100"/>
      <c r="AG97" s="233"/>
      <c r="AH97" s="282"/>
      <c r="AI97" s="237"/>
      <c r="AJ97" s="238"/>
      <c r="AK97" s="283"/>
      <c r="AL97" s="11"/>
      <c r="AM97" s="146"/>
    </row>
    <row r="98" spans="1:39" s="240" customFormat="1" ht="18.75" customHeight="1">
      <c r="A98" s="287">
        <v>92</v>
      </c>
      <c r="B98" s="11"/>
      <c r="C98" s="224"/>
      <c r="D98" s="225"/>
      <c r="E98" s="225"/>
      <c r="F98" s="225"/>
      <c r="G98" s="18"/>
      <c r="H98" s="19"/>
      <c r="I98" s="18"/>
      <c r="J98" s="11"/>
      <c r="K98" s="223"/>
      <c r="L98" s="226">
        <f t="shared" si="2"/>
        <v>123</v>
      </c>
      <c r="M98" s="227"/>
      <c r="N98" s="267"/>
      <c r="O98" s="244"/>
      <c r="P98" s="280"/>
      <c r="Q98" s="281"/>
      <c r="R98" s="11"/>
      <c r="S98" s="62"/>
      <c r="T98" s="16"/>
      <c r="U98" s="16"/>
      <c r="V98" s="231"/>
      <c r="W98" s="231"/>
      <c r="X98" s="231"/>
      <c r="Y98" s="231"/>
      <c r="Z98" s="231"/>
      <c r="AA98" s="100"/>
      <c r="AB98" s="280"/>
      <c r="AC98" s="249"/>
      <c r="AD98" s="102"/>
      <c r="AE98" s="96"/>
      <c r="AF98" s="100"/>
      <c r="AG98" s="233"/>
      <c r="AH98" s="282"/>
      <c r="AI98" s="237"/>
      <c r="AJ98" s="238"/>
      <c r="AK98" s="283"/>
      <c r="AL98" s="11"/>
      <c r="AM98" s="146"/>
    </row>
    <row r="99" spans="1:39" s="240" customFormat="1" ht="18.75" customHeight="1">
      <c r="A99" s="287">
        <v>93</v>
      </c>
      <c r="B99" s="11"/>
      <c r="C99" s="224"/>
      <c r="D99" s="225"/>
      <c r="E99" s="225"/>
      <c r="F99" s="225"/>
      <c r="G99" s="18"/>
      <c r="H99" s="19"/>
      <c r="I99" s="18"/>
      <c r="J99" s="11"/>
      <c r="K99" s="223"/>
      <c r="L99" s="226">
        <f t="shared" si="2"/>
        <v>123</v>
      </c>
      <c r="M99" s="227"/>
      <c r="N99" s="267"/>
      <c r="O99" s="244"/>
      <c r="P99" s="280"/>
      <c r="Q99" s="281"/>
      <c r="R99" s="11"/>
      <c r="S99" s="62"/>
      <c r="T99" s="16"/>
      <c r="U99" s="16"/>
      <c r="V99" s="231"/>
      <c r="W99" s="231"/>
      <c r="X99" s="231"/>
      <c r="Y99" s="231"/>
      <c r="Z99" s="231"/>
      <c r="AA99" s="100"/>
      <c r="AB99" s="280"/>
      <c r="AC99" s="249"/>
      <c r="AD99" s="102"/>
      <c r="AE99" s="96"/>
      <c r="AF99" s="100"/>
      <c r="AG99" s="233"/>
      <c r="AH99" s="282" t="s">
        <v>105</v>
      </c>
      <c r="AI99" s="237"/>
      <c r="AJ99" s="238"/>
      <c r="AK99" s="283"/>
      <c r="AL99" s="11"/>
      <c r="AM99" s="146"/>
    </row>
    <row r="100" spans="1:39" s="240" customFormat="1" ht="18.75" customHeight="1">
      <c r="A100" s="287">
        <v>94</v>
      </c>
      <c r="B100" s="11"/>
      <c r="C100" s="224"/>
      <c r="D100" s="225"/>
      <c r="E100" s="225"/>
      <c r="F100" s="225"/>
      <c r="G100" s="18"/>
      <c r="H100" s="19"/>
      <c r="I100" s="18"/>
      <c r="J100" s="11"/>
      <c r="K100" s="223"/>
      <c r="L100" s="226">
        <f t="shared" si="2"/>
        <v>123</v>
      </c>
      <c r="M100" s="227"/>
      <c r="N100" s="265"/>
      <c r="O100" s="227"/>
      <c r="P100" s="232"/>
      <c r="Q100" s="266"/>
      <c r="R100" s="11"/>
      <c r="S100" s="62"/>
      <c r="T100" s="16"/>
      <c r="U100" s="16"/>
      <c r="V100" s="231"/>
      <c r="W100" s="231"/>
      <c r="X100" s="231"/>
      <c r="Y100" s="231"/>
      <c r="Z100" s="231"/>
      <c r="AA100" s="100"/>
      <c r="AB100" s="232"/>
      <c r="AC100" s="233"/>
      <c r="AD100" s="85"/>
      <c r="AE100" s="96"/>
      <c r="AF100" s="100"/>
      <c r="AG100" s="233"/>
      <c r="AH100" s="282"/>
      <c r="AI100" s="237"/>
      <c r="AJ100" s="238"/>
      <c r="AK100" s="283"/>
      <c r="AL100" s="11"/>
      <c r="AM100" s="146"/>
    </row>
    <row r="101" spans="1:39" s="240" customFormat="1" ht="18.75" customHeight="1">
      <c r="A101" s="287">
        <v>95</v>
      </c>
      <c r="B101" s="11"/>
      <c r="C101" s="224"/>
      <c r="D101" s="225"/>
      <c r="E101" s="225"/>
      <c r="F101" s="225"/>
      <c r="G101" s="18"/>
      <c r="H101" s="19"/>
      <c r="I101" s="18"/>
      <c r="J101" s="11"/>
      <c r="K101" s="223"/>
      <c r="L101" s="226">
        <f t="shared" si="2"/>
        <v>123</v>
      </c>
      <c r="M101" s="227"/>
      <c r="N101" s="265"/>
      <c r="O101" s="227"/>
      <c r="P101" s="232"/>
      <c r="Q101" s="266"/>
      <c r="R101" s="11"/>
      <c r="S101" s="62"/>
      <c r="T101" s="16"/>
      <c r="U101" s="16"/>
      <c r="V101" s="231"/>
      <c r="W101" s="231"/>
      <c r="X101" s="231"/>
      <c r="Y101" s="231"/>
      <c r="Z101" s="231"/>
      <c r="AA101" s="100"/>
      <c r="AB101" s="232"/>
      <c r="AC101" s="233"/>
      <c r="AD101" s="85"/>
      <c r="AE101" s="96"/>
      <c r="AF101" s="100"/>
      <c r="AG101" s="233"/>
      <c r="AH101" s="282"/>
      <c r="AI101" s="237"/>
      <c r="AJ101" s="238"/>
      <c r="AK101" s="283"/>
      <c r="AL101" s="11"/>
      <c r="AM101" s="146"/>
    </row>
    <row r="102" spans="1:39" s="240" customFormat="1" ht="18.75" customHeight="1">
      <c r="A102" s="287">
        <v>96</v>
      </c>
      <c r="B102" s="11"/>
      <c r="C102" s="224"/>
      <c r="D102" s="225"/>
      <c r="E102" s="225"/>
      <c r="F102" s="225"/>
      <c r="G102" s="18"/>
      <c r="H102" s="19"/>
      <c r="I102" s="18"/>
      <c r="J102" s="11"/>
      <c r="K102" s="223"/>
      <c r="L102" s="226">
        <f t="shared" si="2"/>
        <v>123</v>
      </c>
      <c r="M102" s="227"/>
      <c r="N102" s="265"/>
      <c r="O102" s="227"/>
      <c r="P102" s="285"/>
      <c r="Q102" s="286"/>
      <c r="R102" s="11"/>
      <c r="S102" s="62"/>
      <c r="T102" s="16"/>
      <c r="U102" s="16"/>
      <c r="V102" s="231"/>
      <c r="W102" s="231"/>
      <c r="X102" s="231"/>
      <c r="Y102" s="231"/>
      <c r="Z102" s="231"/>
      <c r="AA102" s="100"/>
      <c r="AB102" s="232"/>
      <c r="AC102" s="233"/>
      <c r="AD102" s="85"/>
      <c r="AE102" s="96"/>
      <c r="AF102" s="100"/>
      <c r="AG102" s="233"/>
      <c r="AH102" s="282"/>
      <c r="AI102" s="237"/>
      <c r="AJ102" s="238"/>
      <c r="AK102" s="283"/>
      <c r="AL102" s="11"/>
      <c r="AM102" s="146"/>
    </row>
    <row r="103" spans="1:39" s="240" customFormat="1" ht="18.75" customHeight="1">
      <c r="A103" s="287">
        <v>97</v>
      </c>
      <c r="B103" s="11"/>
      <c r="C103" s="224"/>
      <c r="D103" s="225"/>
      <c r="E103" s="225"/>
      <c r="F103" s="225"/>
      <c r="G103" s="18"/>
      <c r="H103" s="19"/>
      <c r="I103" s="18"/>
      <c r="J103" s="11"/>
      <c r="K103" s="223"/>
      <c r="L103" s="226">
        <f t="shared" si="2"/>
        <v>123</v>
      </c>
      <c r="M103" s="227"/>
      <c r="N103" s="265"/>
      <c r="O103" s="227"/>
      <c r="P103" s="232"/>
      <c r="Q103" s="266"/>
      <c r="R103" s="11"/>
      <c r="S103" s="62"/>
      <c r="T103" s="16"/>
      <c r="U103" s="16"/>
      <c r="V103" s="231"/>
      <c r="W103" s="231"/>
      <c r="X103" s="231"/>
      <c r="Y103" s="231"/>
      <c r="Z103" s="231"/>
      <c r="AA103" s="100"/>
      <c r="AB103" s="232"/>
      <c r="AC103" s="233"/>
      <c r="AD103" s="85"/>
      <c r="AE103" s="96"/>
      <c r="AF103" s="100"/>
      <c r="AG103" s="233"/>
      <c r="AH103" s="282"/>
      <c r="AI103" s="237"/>
      <c r="AJ103" s="238"/>
      <c r="AK103" s="283"/>
      <c r="AL103" s="11"/>
      <c r="AM103" s="146"/>
    </row>
    <row r="104" spans="1:39" s="240" customFormat="1" ht="18.75" customHeight="1">
      <c r="A104" s="287">
        <v>98</v>
      </c>
      <c r="B104" s="11"/>
      <c r="C104" s="224"/>
      <c r="D104" s="225"/>
      <c r="E104" s="225"/>
      <c r="F104" s="225"/>
      <c r="G104" s="18"/>
      <c r="H104" s="19"/>
      <c r="I104" s="18"/>
      <c r="J104" s="11"/>
      <c r="K104" s="223"/>
      <c r="L104" s="226">
        <f t="shared" si="2"/>
        <v>123</v>
      </c>
      <c r="M104" s="227"/>
      <c r="N104" s="265"/>
      <c r="O104" s="227"/>
      <c r="P104" s="232"/>
      <c r="Q104" s="266"/>
      <c r="R104" s="11"/>
      <c r="S104" s="62"/>
      <c r="T104" s="16"/>
      <c r="U104" s="16"/>
      <c r="V104" s="231"/>
      <c r="W104" s="231"/>
      <c r="X104" s="231"/>
      <c r="Y104" s="231"/>
      <c r="Z104" s="231"/>
      <c r="AA104" s="100"/>
      <c r="AB104" s="232"/>
      <c r="AC104" s="233"/>
      <c r="AD104" s="85"/>
      <c r="AE104" s="96"/>
      <c r="AF104" s="100"/>
      <c r="AG104" s="233"/>
      <c r="AH104" s="282"/>
      <c r="AI104" s="237"/>
      <c r="AJ104" s="238"/>
      <c r="AK104" s="283"/>
      <c r="AL104" s="11"/>
      <c r="AM104" s="146"/>
    </row>
    <row r="105" spans="1:39" s="240" customFormat="1" ht="18.75" customHeight="1">
      <c r="A105" s="287">
        <v>99</v>
      </c>
      <c r="B105" s="11"/>
      <c r="C105" s="224"/>
      <c r="D105" s="225"/>
      <c r="E105" s="225"/>
      <c r="F105" s="225"/>
      <c r="G105" s="18"/>
      <c r="H105" s="19"/>
      <c r="I105" s="18"/>
      <c r="J105" s="11"/>
      <c r="K105" s="223"/>
      <c r="L105" s="226">
        <f t="shared" si="2"/>
        <v>123</v>
      </c>
      <c r="M105" s="227"/>
      <c r="N105" s="265"/>
      <c r="O105" s="227"/>
      <c r="P105" s="232"/>
      <c r="Q105" s="266"/>
      <c r="R105" s="11"/>
      <c r="S105" s="62"/>
      <c r="T105" s="16"/>
      <c r="U105" s="16"/>
      <c r="V105" s="231"/>
      <c r="W105" s="231"/>
      <c r="X105" s="231"/>
      <c r="Y105" s="231"/>
      <c r="Z105" s="231"/>
      <c r="AA105" s="100"/>
      <c r="AB105" s="232"/>
      <c r="AC105" s="233"/>
      <c r="AD105" s="85"/>
      <c r="AE105" s="96"/>
      <c r="AF105" s="100"/>
      <c r="AG105" s="233"/>
      <c r="AH105" s="282"/>
      <c r="AI105" s="237"/>
      <c r="AJ105" s="238"/>
      <c r="AK105" s="283"/>
      <c r="AL105" s="11"/>
      <c r="AM105" s="146"/>
    </row>
    <row r="106" spans="1:39" s="240" customFormat="1" ht="18.75" customHeight="1">
      <c r="A106" s="287">
        <v>100</v>
      </c>
      <c r="B106" s="11"/>
      <c r="C106" s="224"/>
      <c r="D106" s="225"/>
      <c r="E106" s="225"/>
      <c r="F106" s="225"/>
      <c r="G106" s="18"/>
      <c r="H106" s="19"/>
      <c r="I106" s="18"/>
      <c r="J106" s="11"/>
      <c r="K106" s="223"/>
      <c r="L106" s="226">
        <f t="shared" si="2"/>
        <v>123</v>
      </c>
      <c r="M106" s="227"/>
      <c r="N106" s="265"/>
      <c r="O106" s="227"/>
      <c r="P106" s="232"/>
      <c r="Q106" s="266"/>
      <c r="R106" s="11"/>
      <c r="S106" s="62"/>
      <c r="T106" s="16"/>
      <c r="U106" s="16"/>
      <c r="V106" s="231"/>
      <c r="W106" s="231"/>
      <c r="X106" s="231"/>
      <c r="Y106" s="231"/>
      <c r="Z106" s="231"/>
      <c r="AA106" s="100"/>
      <c r="AB106" s="232"/>
      <c r="AC106" s="233"/>
      <c r="AD106" s="85"/>
      <c r="AE106" s="96"/>
      <c r="AF106" s="100"/>
      <c r="AG106" s="233"/>
      <c r="AH106" s="282"/>
      <c r="AI106" s="237"/>
      <c r="AJ106" s="238"/>
      <c r="AK106" s="283"/>
      <c r="AL106" s="11"/>
      <c r="AM106" s="146"/>
    </row>
    <row r="107" spans="1:39" s="33" customFormat="1">
      <c r="A107" s="13"/>
      <c r="B107" s="13"/>
      <c r="C107" s="13"/>
      <c r="D107" s="13"/>
      <c r="E107" s="13"/>
      <c r="F107" s="13"/>
      <c r="G107" s="141"/>
      <c r="H107" s="141"/>
      <c r="I107" s="141"/>
      <c r="J107" s="141"/>
      <c r="K107" s="142"/>
      <c r="L107" s="35"/>
      <c r="M107" s="143"/>
      <c r="N107" s="141"/>
      <c r="O107" s="144"/>
      <c r="P107" s="141"/>
      <c r="Q107" s="141"/>
      <c r="R107" s="135"/>
      <c r="S107" s="144"/>
      <c r="T107" s="145"/>
      <c r="U107" s="145"/>
      <c r="V107" s="144"/>
      <c r="W107" s="144"/>
      <c r="X107" s="144"/>
      <c r="Y107" s="144"/>
      <c r="Z107" s="144"/>
      <c r="AA107" s="141"/>
      <c r="AB107" s="141"/>
      <c r="AC107" s="141"/>
      <c r="AD107" s="146"/>
      <c r="AE107" s="147"/>
      <c r="AF107" s="147"/>
      <c r="AG107" s="141"/>
      <c r="AH107" s="148"/>
      <c r="AI107" s="149"/>
      <c r="AJ107" s="144"/>
      <c r="AK107" s="143"/>
      <c r="AL107" s="13"/>
      <c r="AM107" s="13"/>
    </row>
  </sheetData>
  <mergeCells count="13">
    <mergeCell ref="AF3:AI3"/>
    <mergeCell ref="AF4:AH4"/>
    <mergeCell ref="M4:N4"/>
    <mergeCell ref="M3:N3"/>
    <mergeCell ref="AJ3:AK3"/>
    <mergeCell ref="Z4:AD4"/>
    <mergeCell ref="Z3:AD3"/>
    <mergeCell ref="F3:I3"/>
    <mergeCell ref="O3:Q3"/>
    <mergeCell ref="O4:Q4"/>
    <mergeCell ref="B4:B5"/>
    <mergeCell ref="F4:G4"/>
    <mergeCell ref="H4:I4"/>
  </mergeCells>
  <phoneticPr fontId="1"/>
  <conditionalFormatting sqref="S6:S106">
    <cfRule type="expression" dxfId="8" priority="5">
      <formula>NOT($R6="フルマラソン【42.195km】")</formula>
    </cfRule>
  </conditionalFormatting>
  <conditionalFormatting sqref="U6:U106">
    <cfRule type="expression" dxfId="7" priority="1">
      <formula>NOT($R6="フルマラソン【42.195km】")</formula>
    </cfRule>
  </conditionalFormatting>
  <conditionalFormatting sqref="AI6:AI106">
    <cfRule type="expression" dxfId="6" priority="2">
      <formula>$AF6=""</formula>
    </cfRule>
  </conditionalFormatting>
  <dataValidations count="4">
    <dataValidation type="list" allowBlank="1" showInputMessage="1" showErrorMessage="1" sqref="J6:J106" xr:uid="{00000000-0002-0000-0100-000000000000}">
      <formula1>"男,女"</formula1>
    </dataValidation>
    <dataValidation type="textLength" allowBlank="1" showInputMessage="1" showErrorMessage="1" sqref="AE6:AE106" xr:uid="{00000000-0002-0000-0100-000001000000}">
      <formula1>1</formula1>
      <formula2>15</formula2>
    </dataValidation>
    <dataValidation type="list" allowBlank="1" showInputMessage="1" showErrorMessage="1" sqref="AJ6:AJ106" xr:uid="{00000000-0002-0000-0100-000002000000}">
      <formula1>"伴走者を伴って参加【伴走者確定済】,伴走者を伴って参加【伴走者未定】,伴走者なし"</formula1>
    </dataValidation>
    <dataValidation type="time" allowBlank="1" showInputMessage="1" showErrorMessage="1" sqref="T6:U106" xr:uid="{00000000-0002-0000-0100-000004000000}">
      <formula1>0</formula1>
      <formula2>0.291666666666667</formula2>
    </dataValidation>
  </dataValidations>
  <printOptions horizontalCentered="1"/>
  <pageMargins left="0.51181102362204722" right="0.11811023622047245" top="0.74803149606299213" bottom="0.74803149606299213" header="0.31496062992125984" footer="0.31496062992125984"/>
  <pageSetup paperSize="8" scale="35" orientation="landscape"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6000000}">
          <x14:formula1>
            <xm:f>リスト!$E$2:$E$3</xm:f>
          </x14:formula1>
          <xm:sqref>W6:W106</xm:sqref>
        </x14:dataValidation>
        <x14:dataValidation type="list" allowBlank="1" showInputMessage="1" showErrorMessage="1" xr:uid="{00000000-0002-0000-0100-000007000000}">
          <x14:formula1>
            <xm:f>リスト!$D$2:$D$14</xm:f>
          </x14:formula1>
          <xm:sqref>V6:V106</xm:sqref>
        </x14:dataValidation>
        <x14:dataValidation type="list" allowBlank="1" showInputMessage="1" showErrorMessage="1" xr:uid="{00000000-0002-0000-0100-000008000000}">
          <x14:formula1>
            <xm:f>リスト!$B$2:$B$4</xm:f>
          </x14:formula1>
          <xm:sqref>R6:R106</xm:sqref>
        </x14:dataValidation>
        <x14:dataValidation type="list" allowBlank="1" showInputMessage="1" showErrorMessage="1" xr:uid="{00000000-0002-0000-0100-000009000000}">
          <x14:formula1>
            <xm:f>リスト!$G$2:$G$8</xm:f>
          </x14:formula1>
          <xm:sqref>Y6:Y106</xm:sqref>
        </x14:dataValidation>
        <x14:dataValidation type="list" allowBlank="1" showInputMessage="1" showErrorMessage="1" xr:uid="{00000000-0002-0000-0100-00000A000000}">
          <x14:formula1>
            <xm:f>リスト!$F$2:$F$5</xm:f>
          </x14:formula1>
          <xm:sqref>X6:X106</xm:sqref>
        </x14:dataValidation>
        <x14:dataValidation type="list" allowBlank="1" showInputMessage="1" showErrorMessage="1" xr:uid="{00000000-0002-0000-0100-00000B000000}">
          <x14:formula1>
            <xm:f>リスト!$H$2:$H$3</xm:f>
          </x14:formula1>
          <xm:sqref>AI6:AI106</xm:sqref>
        </x14:dataValidation>
        <x14:dataValidation type="list" allowBlank="1" showInputMessage="1" showErrorMessage="1" xr:uid="{00000000-0002-0000-0100-00000C000000}">
          <x14:formula1>
            <xm:f>リスト!$I$2:$I$4</xm:f>
          </x14:formula1>
          <xm:sqref>Z6:Z106</xm:sqref>
        </x14:dataValidation>
        <x14:dataValidation type="list" allowBlank="1" showInputMessage="1" showErrorMessage="1" xr:uid="{D1B89EB3-5B49-4D56-B57F-CE19EEA1EC24}">
          <x14:formula1>
            <xm:f>リスト!$C$2:$C$8</xm:f>
          </x14:formula1>
          <xm:sqref>S6:S106</xm:sqref>
        </x14:dataValidation>
        <x14:dataValidation type="list" allowBlank="1" showInputMessage="1" showErrorMessage="1" xr:uid="{6B6C3E8A-52C4-414C-B815-8B3DD43AB471}">
          <x14:formula1>
            <xm:f>企業リスト!$B$3:$B$64</xm:f>
          </x14:formula1>
          <xm:sqref>C7:C106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9"/>
  <sheetViews>
    <sheetView workbookViewId="0">
      <pane xSplit="4" ySplit="2" topLeftCell="E3" activePane="bottomRight" state="frozen"/>
      <selection activeCell="C2" sqref="C2:D13"/>
      <selection pane="topRight" activeCell="C2" sqref="C2:D13"/>
      <selection pane="bottomLeft" activeCell="C2" sqref="C2:D13"/>
      <selection pane="bottomRight" activeCell="C2" sqref="C2:D13"/>
    </sheetView>
  </sheetViews>
  <sheetFormatPr defaultColWidth="9" defaultRowHeight="13.5"/>
  <cols>
    <col min="1" max="1" width="5.875" style="116" customWidth="1"/>
    <col min="2" max="2" width="5.125" style="49" customWidth="1"/>
    <col min="3" max="3" width="25.125" style="41" customWidth="1"/>
    <col min="4" max="4" width="13.5" style="42" customWidth="1"/>
    <col min="5" max="5" width="31.875" style="65" customWidth="1"/>
    <col min="6" max="6" width="31.875" style="66" customWidth="1"/>
    <col min="7" max="7" width="83" style="42" customWidth="1"/>
    <col min="8" max="16384" width="9" style="42"/>
  </cols>
  <sheetData>
    <row r="1" spans="1:7" ht="21.75" customHeight="1" thickBot="1">
      <c r="B1" s="40" t="s">
        <v>253</v>
      </c>
    </row>
    <row r="2" spans="1:7" s="43" customFormat="1" ht="32.25" customHeight="1">
      <c r="A2" s="116"/>
      <c r="B2" s="51" t="s">
        <v>104</v>
      </c>
      <c r="C2" s="383"/>
      <c r="D2" s="383"/>
      <c r="E2" s="52" t="s">
        <v>114</v>
      </c>
      <c r="F2" s="53" t="s">
        <v>115</v>
      </c>
      <c r="G2" s="54" t="s">
        <v>116</v>
      </c>
    </row>
    <row r="3" spans="1:7" ht="22.5" customHeight="1">
      <c r="A3" s="117"/>
      <c r="B3" s="44" t="s">
        <v>117</v>
      </c>
      <c r="C3" s="384" t="s">
        <v>118</v>
      </c>
      <c r="D3" s="385"/>
      <c r="E3" s="67">
        <v>45461</v>
      </c>
      <c r="F3" s="82"/>
      <c r="G3" s="55"/>
    </row>
    <row r="4" spans="1:7" ht="22.5" customHeight="1">
      <c r="A4" s="119" t="s">
        <v>171</v>
      </c>
      <c r="B4" s="120" t="s">
        <v>119</v>
      </c>
      <c r="C4" s="384" t="s">
        <v>120</v>
      </c>
      <c r="D4" s="385"/>
      <c r="E4" s="69" t="s">
        <v>121</v>
      </c>
      <c r="F4" s="68"/>
      <c r="G4" s="55" t="s">
        <v>122</v>
      </c>
    </row>
    <row r="5" spans="1:7" ht="22.5" customHeight="1">
      <c r="A5" s="411" t="s">
        <v>172</v>
      </c>
      <c r="B5" s="386" t="s">
        <v>40</v>
      </c>
      <c r="C5" s="389" t="s">
        <v>205</v>
      </c>
      <c r="D5" s="56" t="s">
        <v>28</v>
      </c>
      <c r="E5" s="70" t="s">
        <v>207</v>
      </c>
      <c r="F5" s="71"/>
      <c r="G5" s="393" t="s">
        <v>123</v>
      </c>
    </row>
    <row r="6" spans="1:7" ht="22.5" customHeight="1">
      <c r="A6" s="411"/>
      <c r="B6" s="387"/>
      <c r="C6" s="390"/>
      <c r="D6" s="154" t="s">
        <v>209</v>
      </c>
      <c r="E6" s="155" t="s">
        <v>208</v>
      </c>
      <c r="F6" s="156"/>
      <c r="G6" s="394"/>
    </row>
    <row r="7" spans="1:7" ht="22.5" customHeight="1">
      <c r="A7" s="411"/>
      <c r="B7" s="387"/>
      <c r="C7" s="391" t="s">
        <v>206</v>
      </c>
      <c r="D7" s="159" t="s">
        <v>210</v>
      </c>
      <c r="E7" s="160" t="s">
        <v>213</v>
      </c>
      <c r="F7" s="161"/>
      <c r="G7" s="394"/>
    </row>
    <row r="8" spans="1:7" ht="22.5" customHeight="1">
      <c r="A8" s="411"/>
      <c r="B8" s="388"/>
      <c r="C8" s="392"/>
      <c r="D8" s="157" t="s">
        <v>211</v>
      </c>
      <c r="E8" s="158" t="s">
        <v>212</v>
      </c>
      <c r="F8" s="78"/>
      <c r="G8" s="394"/>
    </row>
    <row r="9" spans="1:7" ht="22.5" customHeight="1">
      <c r="A9" s="119" t="s">
        <v>174</v>
      </c>
      <c r="B9" s="120" t="s">
        <v>124</v>
      </c>
      <c r="C9" s="384" t="s">
        <v>95</v>
      </c>
      <c r="D9" s="385"/>
      <c r="E9" s="69" t="s">
        <v>125</v>
      </c>
      <c r="F9" s="60"/>
      <c r="G9" s="394"/>
    </row>
    <row r="10" spans="1:7" ht="22.5" customHeight="1">
      <c r="A10" s="119" t="s">
        <v>167</v>
      </c>
      <c r="B10" s="120" t="s">
        <v>126</v>
      </c>
      <c r="C10" s="384" t="s">
        <v>127</v>
      </c>
      <c r="D10" s="385"/>
      <c r="E10" s="74">
        <v>30008</v>
      </c>
      <c r="F10" s="82"/>
      <c r="G10" s="395"/>
    </row>
    <row r="11" spans="1:7" ht="22.5" hidden="1" customHeight="1">
      <c r="A11" s="151"/>
      <c r="B11" s="150"/>
      <c r="C11" s="152"/>
      <c r="D11" s="152"/>
      <c r="E11" s="70"/>
      <c r="F11" s="71"/>
      <c r="G11" s="153"/>
    </row>
    <row r="12" spans="1:7" ht="22.5" customHeight="1">
      <c r="A12" s="411" t="s">
        <v>168</v>
      </c>
      <c r="B12" s="386" t="s">
        <v>230</v>
      </c>
      <c r="C12" s="396" t="s">
        <v>128</v>
      </c>
      <c r="D12" s="57" t="s">
        <v>48</v>
      </c>
      <c r="E12" s="70" t="s">
        <v>129</v>
      </c>
      <c r="F12" s="83"/>
      <c r="G12" s="398" t="s">
        <v>45</v>
      </c>
    </row>
    <row r="13" spans="1:7" ht="22.5" customHeight="1">
      <c r="A13" s="411"/>
      <c r="B13" s="388"/>
      <c r="C13" s="397"/>
      <c r="D13" s="118" t="s">
        <v>161</v>
      </c>
      <c r="E13" s="72" t="s">
        <v>130</v>
      </c>
      <c r="F13" s="84"/>
      <c r="G13" s="399"/>
    </row>
    <row r="14" spans="1:7" ht="22.5" customHeight="1">
      <c r="A14" s="411" t="s">
        <v>169</v>
      </c>
      <c r="B14" s="386" t="s">
        <v>231</v>
      </c>
      <c r="C14" s="396" t="s">
        <v>131</v>
      </c>
      <c r="D14" s="57" t="s">
        <v>132</v>
      </c>
      <c r="E14" s="70" t="s">
        <v>129</v>
      </c>
      <c r="F14" s="83"/>
      <c r="G14" s="398" t="s">
        <v>133</v>
      </c>
    </row>
    <row r="15" spans="1:7" ht="22.5" customHeight="1">
      <c r="A15" s="411"/>
      <c r="B15" s="387"/>
      <c r="C15" s="400"/>
      <c r="D15" s="58" t="s">
        <v>134</v>
      </c>
      <c r="E15" s="75" t="s">
        <v>135</v>
      </c>
      <c r="F15" s="76"/>
      <c r="G15" s="401"/>
    </row>
    <row r="16" spans="1:7" ht="22.5" customHeight="1">
      <c r="A16" s="411"/>
      <c r="B16" s="388"/>
      <c r="C16" s="397"/>
      <c r="D16" s="59" t="s">
        <v>136</v>
      </c>
      <c r="E16" s="77" t="s">
        <v>137</v>
      </c>
      <c r="F16" s="78"/>
      <c r="G16" s="399"/>
    </row>
    <row r="17" spans="1:7" ht="33" customHeight="1">
      <c r="A17" s="119" t="s">
        <v>170</v>
      </c>
      <c r="B17" s="120" t="s">
        <v>89</v>
      </c>
      <c r="C17" s="384" t="s">
        <v>138</v>
      </c>
      <c r="D17" s="385"/>
      <c r="E17" s="69" t="s">
        <v>247</v>
      </c>
      <c r="F17" s="60"/>
      <c r="G17" s="61"/>
    </row>
    <row r="18" spans="1:7" ht="54.95" customHeight="1">
      <c r="A18" s="136" t="s">
        <v>167</v>
      </c>
      <c r="B18" s="120" t="s">
        <v>232</v>
      </c>
      <c r="C18" s="384" t="s">
        <v>243</v>
      </c>
      <c r="D18" s="385"/>
      <c r="E18" s="69" t="s">
        <v>140</v>
      </c>
      <c r="F18" s="62"/>
      <c r="G18" s="61" t="s">
        <v>246</v>
      </c>
    </row>
    <row r="19" spans="1:7" ht="33.75" customHeight="1">
      <c r="A19" s="119" t="s">
        <v>167</v>
      </c>
      <c r="B19" s="120" t="s">
        <v>233</v>
      </c>
      <c r="C19" s="402" t="s">
        <v>229</v>
      </c>
      <c r="D19" s="403"/>
      <c r="E19" s="86">
        <v>0.11805555555555557</v>
      </c>
      <c r="F19" s="87"/>
      <c r="G19" s="61" t="s">
        <v>96</v>
      </c>
    </row>
    <row r="20" spans="1:7" ht="60.75" customHeight="1">
      <c r="A20" s="117"/>
      <c r="B20" s="44" t="s">
        <v>234</v>
      </c>
      <c r="C20" s="402" t="s">
        <v>139</v>
      </c>
      <c r="D20" s="403"/>
      <c r="E20" s="86">
        <v>0.11145833333333333</v>
      </c>
      <c r="F20" s="87"/>
      <c r="G20" s="61" t="s">
        <v>227</v>
      </c>
    </row>
    <row r="21" spans="1:7" ht="22.5" customHeight="1">
      <c r="A21" s="119" t="s">
        <v>170</v>
      </c>
      <c r="B21" s="120" t="s">
        <v>194</v>
      </c>
      <c r="C21" s="384" t="s">
        <v>47</v>
      </c>
      <c r="D21" s="385"/>
      <c r="E21" s="69" t="s">
        <v>141</v>
      </c>
      <c r="F21" s="62"/>
      <c r="G21" s="55" t="s">
        <v>41</v>
      </c>
    </row>
    <row r="22" spans="1:7" ht="54" customHeight="1">
      <c r="A22" s="119" t="s">
        <v>167</v>
      </c>
      <c r="B22" s="120" t="s">
        <v>221</v>
      </c>
      <c r="C22" s="384" t="s">
        <v>46</v>
      </c>
      <c r="D22" s="385"/>
      <c r="E22" s="69" t="s">
        <v>142</v>
      </c>
      <c r="F22" s="62"/>
      <c r="G22" s="61" t="s">
        <v>166</v>
      </c>
    </row>
    <row r="23" spans="1:7" ht="22.5" customHeight="1">
      <c r="A23" s="119" t="s">
        <v>173</v>
      </c>
      <c r="B23" s="120" t="s">
        <v>235</v>
      </c>
      <c r="C23" s="384" t="s">
        <v>97</v>
      </c>
      <c r="D23" s="385"/>
      <c r="E23" s="69" t="s">
        <v>143</v>
      </c>
      <c r="F23" s="62"/>
      <c r="G23" s="55" t="s">
        <v>102</v>
      </c>
    </row>
    <row r="24" spans="1:7" ht="5.25" customHeight="1">
      <c r="A24" s="119"/>
      <c r="B24" s="120"/>
      <c r="C24" s="384"/>
      <c r="D24" s="385"/>
      <c r="E24" s="69"/>
      <c r="F24" s="62"/>
      <c r="G24" s="61"/>
    </row>
    <row r="25" spans="1:7" ht="26.25" customHeight="1">
      <c r="A25" s="411" t="s">
        <v>172</v>
      </c>
      <c r="B25" s="386" t="s">
        <v>223</v>
      </c>
      <c r="C25" s="396" t="s">
        <v>144</v>
      </c>
      <c r="D25" s="114" t="s">
        <v>94</v>
      </c>
      <c r="E25" s="103" t="s">
        <v>145</v>
      </c>
      <c r="F25" s="104"/>
      <c r="G25" s="398" t="s">
        <v>98</v>
      </c>
    </row>
    <row r="26" spans="1:7" ht="26.25" customHeight="1">
      <c r="A26" s="411"/>
      <c r="B26" s="387"/>
      <c r="C26" s="400"/>
      <c r="D26" s="115" t="s">
        <v>146</v>
      </c>
      <c r="E26" s="88" t="s">
        <v>147</v>
      </c>
      <c r="F26" s="89"/>
      <c r="G26" s="401"/>
    </row>
    <row r="27" spans="1:7" ht="26.25" customHeight="1">
      <c r="A27" s="411"/>
      <c r="B27" s="387"/>
      <c r="C27" s="400"/>
      <c r="D27" s="115" t="s">
        <v>148</v>
      </c>
      <c r="E27" s="88" t="s">
        <v>149</v>
      </c>
      <c r="F27" s="89"/>
      <c r="G27" s="401"/>
    </row>
    <row r="28" spans="1:7" ht="26.25" customHeight="1">
      <c r="A28" s="411"/>
      <c r="B28" s="387"/>
      <c r="C28" s="400"/>
      <c r="D28" s="110" t="s">
        <v>162</v>
      </c>
      <c r="E28" s="88" t="s">
        <v>150</v>
      </c>
      <c r="F28" s="89"/>
      <c r="G28" s="401"/>
    </row>
    <row r="29" spans="1:7" ht="26.25" customHeight="1">
      <c r="A29" s="411"/>
      <c r="B29" s="388"/>
      <c r="C29" s="397"/>
      <c r="D29" s="109" t="s">
        <v>165</v>
      </c>
      <c r="E29" s="105" t="s">
        <v>151</v>
      </c>
      <c r="F29" s="106"/>
      <c r="G29" s="399"/>
    </row>
    <row r="30" spans="1:7" ht="36.75" customHeight="1">
      <c r="A30" s="117"/>
      <c r="B30" s="44" t="s">
        <v>224</v>
      </c>
      <c r="C30" s="402" t="s">
        <v>152</v>
      </c>
      <c r="D30" s="403"/>
      <c r="E30" s="107" t="s">
        <v>153</v>
      </c>
      <c r="F30" s="108"/>
      <c r="G30" s="61" t="s">
        <v>240</v>
      </c>
    </row>
    <row r="31" spans="1:7" ht="22.5" customHeight="1">
      <c r="A31" s="412" t="s">
        <v>175</v>
      </c>
      <c r="B31" s="386" t="s">
        <v>236</v>
      </c>
      <c r="C31" s="396" t="s">
        <v>84</v>
      </c>
      <c r="D31" s="111" t="s">
        <v>163</v>
      </c>
      <c r="E31" s="103" t="s">
        <v>202</v>
      </c>
      <c r="F31" s="83"/>
      <c r="G31" s="398" t="s">
        <v>244</v>
      </c>
    </row>
    <row r="32" spans="1:7" ht="22.5" customHeight="1">
      <c r="A32" s="412"/>
      <c r="B32" s="387"/>
      <c r="C32" s="400"/>
      <c r="D32" s="112" t="s">
        <v>164</v>
      </c>
      <c r="E32" s="88" t="s">
        <v>154</v>
      </c>
      <c r="F32" s="89"/>
      <c r="G32" s="401"/>
    </row>
    <row r="33" spans="1:7" ht="22.5" customHeight="1">
      <c r="A33" s="412"/>
      <c r="B33" s="387"/>
      <c r="C33" s="397"/>
      <c r="D33" s="113" t="s">
        <v>155</v>
      </c>
      <c r="E33" s="90">
        <v>11111111111</v>
      </c>
      <c r="F33" s="91"/>
      <c r="G33" s="399"/>
    </row>
    <row r="34" spans="1:7" ht="22.5" customHeight="1">
      <c r="A34" s="412"/>
      <c r="B34" s="388"/>
      <c r="C34" s="384" t="s">
        <v>99</v>
      </c>
      <c r="D34" s="385"/>
      <c r="E34" s="69" t="s">
        <v>156</v>
      </c>
      <c r="F34" s="63"/>
      <c r="G34" s="61" t="s">
        <v>204</v>
      </c>
    </row>
    <row r="35" spans="1:7" ht="22.5" customHeight="1">
      <c r="A35" s="410"/>
      <c r="B35" s="404" t="s">
        <v>237</v>
      </c>
      <c r="C35" s="406" t="s">
        <v>157</v>
      </c>
      <c r="D35" s="407"/>
      <c r="E35" s="70" t="s">
        <v>158</v>
      </c>
      <c r="F35" s="64"/>
      <c r="G35" s="398" t="s">
        <v>103</v>
      </c>
    </row>
    <row r="36" spans="1:7" ht="22.5" customHeight="1">
      <c r="A36" s="410"/>
      <c r="B36" s="405"/>
      <c r="C36" s="408" t="s">
        <v>159</v>
      </c>
      <c r="D36" s="409"/>
      <c r="E36" s="72" t="s">
        <v>160</v>
      </c>
      <c r="F36" s="73"/>
      <c r="G36" s="399"/>
    </row>
    <row r="37" spans="1:7" ht="22.5" customHeight="1" thickBot="1">
      <c r="A37" s="117"/>
      <c r="B37" s="44" t="s">
        <v>225</v>
      </c>
      <c r="C37" s="384" t="s">
        <v>100</v>
      </c>
      <c r="D37" s="385"/>
      <c r="E37" s="69"/>
      <c r="F37" s="79"/>
      <c r="G37" s="61" t="s">
        <v>101</v>
      </c>
    </row>
    <row r="38" spans="1:7" s="48" customFormat="1" ht="34.5" customHeight="1">
      <c r="A38" s="116"/>
      <c r="B38" s="45"/>
      <c r="C38" s="46"/>
      <c r="D38" s="47"/>
      <c r="E38" s="80"/>
      <c r="F38" s="81"/>
      <c r="G38" s="47"/>
    </row>
    <row r="39" spans="1:7" s="48" customFormat="1" ht="34.5" customHeight="1">
      <c r="A39" s="116"/>
      <c r="B39" s="45"/>
      <c r="C39" s="46"/>
      <c r="D39" s="47"/>
      <c r="E39" s="80"/>
      <c r="F39" s="81"/>
      <c r="G39" s="47"/>
    </row>
  </sheetData>
  <mergeCells count="42">
    <mergeCell ref="A35:A36"/>
    <mergeCell ref="A5:A8"/>
    <mergeCell ref="A12:A13"/>
    <mergeCell ref="A14:A16"/>
    <mergeCell ref="A25:A29"/>
    <mergeCell ref="A31:A34"/>
    <mergeCell ref="C37:D37"/>
    <mergeCell ref="B25:B29"/>
    <mergeCell ref="C25:C29"/>
    <mergeCell ref="G25:G29"/>
    <mergeCell ref="C30:D30"/>
    <mergeCell ref="B31:B34"/>
    <mergeCell ref="C31:C33"/>
    <mergeCell ref="G31:G33"/>
    <mergeCell ref="C34:D34"/>
    <mergeCell ref="B35:B36"/>
    <mergeCell ref="C35:D35"/>
    <mergeCell ref="G35:G36"/>
    <mergeCell ref="C36:D36"/>
    <mergeCell ref="C24:D24"/>
    <mergeCell ref="B14:B16"/>
    <mergeCell ref="C14:C16"/>
    <mergeCell ref="G14:G16"/>
    <mergeCell ref="C17:D17"/>
    <mergeCell ref="C19:D19"/>
    <mergeCell ref="C20:D20"/>
    <mergeCell ref="C21:D21"/>
    <mergeCell ref="C22:D22"/>
    <mergeCell ref="C23:D23"/>
    <mergeCell ref="C18:D18"/>
    <mergeCell ref="G5:G10"/>
    <mergeCell ref="C9:D9"/>
    <mergeCell ref="C10:D10"/>
    <mergeCell ref="B12:B13"/>
    <mergeCell ref="C12:C13"/>
    <mergeCell ref="G12:G13"/>
    <mergeCell ref="C2:D2"/>
    <mergeCell ref="C3:D3"/>
    <mergeCell ref="C4:D4"/>
    <mergeCell ref="B5:B8"/>
    <mergeCell ref="C5:C6"/>
    <mergeCell ref="C7:C8"/>
  </mergeCells>
  <phoneticPr fontId="1"/>
  <dataValidations count="4">
    <dataValidation type="list" allowBlank="1" showInputMessage="1" showErrorMessage="1" sqref="F35" xr:uid="{00000000-0002-0000-0200-000000000000}">
      <formula1>"伴走者を伴って参加【伴走者確定済】,伴走者を伴って参加【伴走者未定】,伴走者なし"</formula1>
    </dataValidation>
    <dataValidation type="textLength" allowBlank="1" showInputMessage="1" showErrorMessage="1" sqref="F30" xr:uid="{00000000-0002-0000-0200-000001000000}">
      <formula1>1</formula1>
      <formula2>15</formula2>
    </dataValidation>
    <dataValidation type="list" allowBlank="1" showInputMessage="1" showErrorMessage="1" sqref="F9" xr:uid="{00000000-0002-0000-0200-000002000000}">
      <formula1>"男,女"</formula1>
    </dataValidation>
    <dataValidation type="list" allowBlank="1" showInputMessage="1" showErrorMessage="1" sqref="F18" xr:uid="{00000000-0002-0000-0200-000003000000}">
      <formula1>"Sサイズ,Mサイズ,Lサイズ,Oサイズ,XOサイズ,2XOサイズ,3XOサイズ,不要（写真データ贈呈）"</formula1>
    </dataValidation>
  </dataValidations>
  <printOptions horizontalCentered="1" verticalCentered="1"/>
  <pageMargins left="0.70866141732283472" right="0.31496062992125984" top="0.74803149606299213" bottom="0.35433070866141736" header="0.31496062992125984" footer="0.31496062992125984"/>
  <pageSetup paperSize="9" scale="57" orientation="landscape" horizontalDpi="300" verticalDpi="300"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4000000}">
          <x14:formula1>
            <xm:f>リスト!$D$2:$D$14</xm:f>
          </x14:formula1>
          <xm:sqref>F21</xm:sqref>
        </x14:dataValidation>
        <x14:dataValidation type="list" allowBlank="1" showInputMessage="1" showErrorMessage="1" xr:uid="{00000000-0002-0000-0200-000005000000}">
          <x14:formula1>
            <xm:f>リスト!$E$2:$E$3</xm:f>
          </x14:formula1>
          <xm:sqref>F22</xm:sqref>
        </x14:dataValidation>
        <x14:dataValidation type="list" allowBlank="1" showInputMessage="1" showErrorMessage="1" xr:uid="{00000000-0002-0000-0200-000006000000}">
          <x14:formula1>
            <xm:f>リスト!$F$2:$F$5</xm:f>
          </x14:formula1>
          <xm:sqref>F23</xm:sqref>
        </x14:dataValidation>
        <x14:dataValidation type="list" allowBlank="1" showInputMessage="1" showErrorMessage="1" xr:uid="{00000000-0002-0000-0200-000007000000}">
          <x14:formula1>
            <xm:f>リスト!$G$2:$G$8</xm:f>
          </x14:formula1>
          <xm:sqref>F24</xm:sqref>
        </x14:dataValidation>
        <x14:dataValidation type="list" allowBlank="1" showInputMessage="1" showErrorMessage="1" xr:uid="{00000000-0002-0000-0200-000008000000}">
          <x14:formula1>
            <xm:f>リスト!$I$2:$I$4</xm:f>
          </x14:formula1>
          <xm:sqref>F25</xm:sqref>
        </x14:dataValidation>
        <x14:dataValidation type="list" allowBlank="1" showInputMessage="1" showErrorMessage="1" xr:uid="{00000000-0002-0000-0200-000009000000}">
          <x14:formula1>
            <xm:f>リスト!$H$2:$H$3</xm:f>
          </x14:formula1>
          <xm:sqref>F34</xm:sqref>
        </x14:dataValidation>
        <x14:dataValidation type="list" allowBlank="1" showInputMessage="1" showErrorMessage="1" xr:uid="{00000000-0002-0000-0200-00000A000000}">
          <x14:formula1>
            <xm:f>リスト!$B$2:$B$5</xm:f>
          </x14:formula1>
          <xm:sqref>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6E4FB-ABD8-41AB-BE9A-D398942ED7A6}">
  <dimension ref="A2:K64"/>
  <sheetViews>
    <sheetView topLeftCell="A25" workbookViewId="0">
      <selection activeCell="C5" sqref="C5"/>
    </sheetView>
  </sheetViews>
  <sheetFormatPr defaultRowHeight="13.5"/>
  <cols>
    <col min="2" max="2" width="45.25" bestFit="1" customWidth="1"/>
    <col min="3" max="3" width="24.5" bestFit="1" customWidth="1"/>
    <col min="4" max="4" width="24.5" customWidth="1"/>
    <col min="8" max="8" width="45.25" bestFit="1" customWidth="1"/>
    <col min="9" max="9" width="24.5" bestFit="1" customWidth="1"/>
  </cols>
  <sheetData>
    <row r="2" spans="1:11">
      <c r="A2" t="s">
        <v>261</v>
      </c>
      <c r="B2" t="s">
        <v>262</v>
      </c>
      <c r="C2" t="s">
        <v>263</v>
      </c>
      <c r="E2" s="296" t="s">
        <v>264</v>
      </c>
      <c r="F2" s="296" t="s">
        <v>265</v>
      </c>
      <c r="G2" s="296" t="s">
        <v>266</v>
      </c>
      <c r="H2" s="296" t="s">
        <v>262</v>
      </c>
      <c r="I2" s="296" t="s">
        <v>263</v>
      </c>
    </row>
    <row r="3" spans="1:11">
      <c r="A3" t="str">
        <f t="shared" ref="A3:A64" si="0">INDEX(G:G,MATCH(B3,H:H,0))</f>
        <v>701</v>
      </c>
      <c r="B3" s="297" t="s">
        <v>267</v>
      </c>
      <c r="C3" t="s">
        <v>268</v>
      </c>
      <c r="E3" s="296">
        <v>1</v>
      </c>
      <c r="F3" s="296">
        <v>1</v>
      </c>
      <c r="G3" s="296" t="str">
        <f>E3&amp;RIGHT("0"&amp;F3,2)</f>
        <v>101</v>
      </c>
      <c r="H3" s="296" t="s">
        <v>269</v>
      </c>
      <c r="I3" s="296" t="s">
        <v>270</v>
      </c>
      <c r="K3" t="str">
        <f>INDEX(G:G,MATCH(B3,H:H,0))</f>
        <v>701</v>
      </c>
    </row>
    <row r="4" spans="1:11">
      <c r="A4" t="str">
        <f t="shared" si="0"/>
        <v>301</v>
      </c>
      <c r="B4" t="s">
        <v>271</v>
      </c>
      <c r="C4" t="s">
        <v>272</v>
      </c>
      <c r="E4" s="296">
        <v>1</v>
      </c>
      <c r="F4" s="296">
        <v>2</v>
      </c>
      <c r="G4" s="296" t="str">
        <f t="shared" ref="G4:G63" si="1">E4&amp;RIGHT("0"&amp;F4,2)</f>
        <v>102</v>
      </c>
      <c r="H4" s="296" t="s">
        <v>273</v>
      </c>
      <c r="I4" s="296" t="s">
        <v>274</v>
      </c>
    </row>
    <row r="5" spans="1:11">
      <c r="A5" t="str">
        <f t="shared" si="0"/>
        <v>702</v>
      </c>
      <c r="B5" s="297" t="s">
        <v>275</v>
      </c>
      <c r="C5" t="s">
        <v>276</v>
      </c>
      <c r="E5" s="296">
        <v>1</v>
      </c>
      <c r="F5" s="296">
        <v>3</v>
      </c>
      <c r="G5" s="296" t="str">
        <f t="shared" si="1"/>
        <v>103</v>
      </c>
      <c r="H5" s="298" t="s">
        <v>277</v>
      </c>
      <c r="I5" s="296" t="s">
        <v>278</v>
      </c>
    </row>
    <row r="6" spans="1:11">
      <c r="A6" t="str">
        <f t="shared" si="0"/>
        <v>703</v>
      </c>
      <c r="B6" s="297" t="s">
        <v>279</v>
      </c>
      <c r="C6" t="s">
        <v>280</v>
      </c>
      <c r="E6" s="296">
        <v>2</v>
      </c>
      <c r="F6" s="296">
        <v>1</v>
      </c>
      <c r="G6" s="296" t="str">
        <f t="shared" si="1"/>
        <v>201</v>
      </c>
      <c r="H6" s="296" t="s">
        <v>281</v>
      </c>
      <c r="I6" s="296" t="s">
        <v>282</v>
      </c>
    </row>
    <row r="7" spans="1:11">
      <c r="A7" t="str">
        <f t="shared" si="0"/>
        <v>704</v>
      </c>
      <c r="B7" s="297" t="s">
        <v>283</v>
      </c>
      <c r="C7" t="s">
        <v>284</v>
      </c>
      <c r="E7" s="296">
        <v>3</v>
      </c>
      <c r="F7" s="296">
        <v>1</v>
      </c>
      <c r="G7" s="296" t="str">
        <f t="shared" si="1"/>
        <v>301</v>
      </c>
      <c r="H7" s="296" t="s">
        <v>271</v>
      </c>
      <c r="I7" s="296" t="s">
        <v>272</v>
      </c>
    </row>
    <row r="8" spans="1:11">
      <c r="A8" t="str">
        <f t="shared" si="0"/>
        <v>705</v>
      </c>
      <c r="B8" s="297" t="s">
        <v>285</v>
      </c>
      <c r="C8" t="s">
        <v>286</v>
      </c>
      <c r="E8" s="296">
        <v>3</v>
      </c>
      <c r="F8" s="296">
        <v>2</v>
      </c>
      <c r="G8" s="296" t="str">
        <f t="shared" si="1"/>
        <v>302</v>
      </c>
      <c r="H8" s="296" t="s">
        <v>287</v>
      </c>
      <c r="I8" s="296" t="s">
        <v>288</v>
      </c>
    </row>
    <row r="9" spans="1:11">
      <c r="A9" t="str">
        <f t="shared" si="0"/>
        <v>102</v>
      </c>
      <c r="B9" t="s">
        <v>273</v>
      </c>
      <c r="C9" t="s">
        <v>274</v>
      </c>
      <c r="E9" s="296">
        <v>3</v>
      </c>
      <c r="F9" s="296">
        <v>3</v>
      </c>
      <c r="G9" s="296" t="str">
        <f t="shared" si="1"/>
        <v>303</v>
      </c>
      <c r="H9" s="296" t="s">
        <v>289</v>
      </c>
      <c r="I9" s="296" t="s">
        <v>290</v>
      </c>
    </row>
    <row r="10" spans="1:11">
      <c r="A10" t="str">
        <f t="shared" si="0"/>
        <v>706</v>
      </c>
      <c r="B10" s="297" t="s">
        <v>291</v>
      </c>
      <c r="C10" t="s">
        <v>292</v>
      </c>
      <c r="E10" s="296">
        <v>3</v>
      </c>
      <c r="F10" s="296">
        <v>4</v>
      </c>
      <c r="G10" s="296" t="str">
        <f t="shared" si="1"/>
        <v>304</v>
      </c>
      <c r="H10" s="298" t="s">
        <v>293</v>
      </c>
      <c r="I10" s="296" t="s">
        <v>294</v>
      </c>
    </row>
    <row r="11" spans="1:11">
      <c r="A11" t="str">
        <f t="shared" si="0"/>
        <v>305</v>
      </c>
      <c r="B11" t="s">
        <v>295</v>
      </c>
      <c r="C11" t="s">
        <v>296</v>
      </c>
      <c r="E11" s="296">
        <v>3</v>
      </c>
      <c r="F11" s="296">
        <v>5</v>
      </c>
      <c r="G11" s="296" t="str">
        <f t="shared" si="1"/>
        <v>305</v>
      </c>
      <c r="H11" s="296" t="s">
        <v>295</v>
      </c>
      <c r="I11" s="296" t="s">
        <v>296</v>
      </c>
    </row>
    <row r="12" spans="1:11">
      <c r="A12" t="str">
        <f t="shared" si="0"/>
        <v>707</v>
      </c>
      <c r="B12" s="297" t="s">
        <v>297</v>
      </c>
      <c r="C12" t="s">
        <v>298</v>
      </c>
      <c r="E12" s="296">
        <v>3</v>
      </c>
      <c r="F12" s="296">
        <v>6</v>
      </c>
      <c r="G12" s="296" t="str">
        <f t="shared" si="1"/>
        <v>306</v>
      </c>
      <c r="H12" s="296" t="s">
        <v>299</v>
      </c>
      <c r="I12" s="296" t="s">
        <v>300</v>
      </c>
    </row>
    <row r="13" spans="1:11">
      <c r="A13" t="str">
        <f t="shared" si="0"/>
        <v>101</v>
      </c>
      <c r="B13" t="s">
        <v>269</v>
      </c>
      <c r="C13" t="s">
        <v>270</v>
      </c>
      <c r="E13" s="296">
        <v>3</v>
      </c>
      <c r="F13" s="296">
        <v>7</v>
      </c>
      <c r="G13" s="296" t="str">
        <f t="shared" si="1"/>
        <v>307</v>
      </c>
      <c r="H13" s="296" t="s">
        <v>301</v>
      </c>
      <c r="I13" s="296" t="s">
        <v>302</v>
      </c>
    </row>
    <row r="14" spans="1:11">
      <c r="A14" t="str">
        <f t="shared" si="0"/>
        <v>605</v>
      </c>
      <c r="B14" t="s">
        <v>303</v>
      </c>
      <c r="C14" t="s">
        <v>304</v>
      </c>
      <c r="E14" s="296">
        <v>4</v>
      </c>
      <c r="F14" s="296">
        <v>1</v>
      </c>
      <c r="G14" s="296" t="str">
        <f t="shared" si="1"/>
        <v>401</v>
      </c>
      <c r="H14" s="296" t="s">
        <v>305</v>
      </c>
      <c r="I14" s="296" t="s">
        <v>306</v>
      </c>
    </row>
    <row r="15" spans="1:11">
      <c r="A15" t="str">
        <f t="shared" si="0"/>
        <v>708</v>
      </c>
      <c r="B15" s="297" t="s">
        <v>307</v>
      </c>
      <c r="C15" t="s">
        <v>308</v>
      </c>
      <c r="E15" s="296">
        <v>5</v>
      </c>
      <c r="F15" s="296">
        <v>1</v>
      </c>
      <c r="G15" s="296" t="str">
        <f t="shared" si="1"/>
        <v>501</v>
      </c>
      <c r="H15" s="296" t="s">
        <v>309</v>
      </c>
      <c r="I15" s="296" t="s">
        <v>310</v>
      </c>
    </row>
    <row r="16" spans="1:11">
      <c r="A16" t="str">
        <f t="shared" si="0"/>
        <v>709</v>
      </c>
      <c r="B16" s="297" t="s">
        <v>311</v>
      </c>
      <c r="C16" t="s">
        <v>312</v>
      </c>
      <c r="E16" s="296">
        <v>6</v>
      </c>
      <c r="F16" s="296">
        <v>1</v>
      </c>
      <c r="G16" s="296" t="str">
        <f t="shared" si="1"/>
        <v>601</v>
      </c>
      <c r="H16" s="296" t="s">
        <v>313</v>
      </c>
      <c r="I16" s="296" t="s">
        <v>314</v>
      </c>
    </row>
    <row r="17" spans="1:9">
      <c r="A17" t="str">
        <f t="shared" si="0"/>
        <v>710</v>
      </c>
      <c r="B17" s="297" t="s">
        <v>315</v>
      </c>
      <c r="C17" t="s">
        <v>316</v>
      </c>
      <c r="E17" s="296">
        <v>6</v>
      </c>
      <c r="F17" s="296">
        <v>2</v>
      </c>
      <c r="G17" s="296" t="str">
        <f t="shared" si="1"/>
        <v>602</v>
      </c>
      <c r="H17" s="296" t="s">
        <v>317</v>
      </c>
      <c r="I17" s="296" t="s">
        <v>318</v>
      </c>
    </row>
    <row r="18" spans="1:9">
      <c r="A18" t="str">
        <f t="shared" si="0"/>
        <v>307</v>
      </c>
      <c r="B18" t="s">
        <v>301</v>
      </c>
      <c r="C18" t="s">
        <v>302</v>
      </c>
      <c r="E18" s="296">
        <v>6</v>
      </c>
      <c r="F18" s="296">
        <v>3</v>
      </c>
      <c r="G18" s="296" t="str">
        <f t="shared" si="1"/>
        <v>603</v>
      </c>
      <c r="H18" s="296" t="s">
        <v>319</v>
      </c>
      <c r="I18" s="296" t="s">
        <v>320</v>
      </c>
    </row>
    <row r="19" spans="1:9">
      <c r="A19" t="str">
        <f t="shared" si="0"/>
        <v>103</v>
      </c>
      <c r="B19" s="299" t="s">
        <v>277</v>
      </c>
      <c r="C19" t="s">
        <v>278</v>
      </c>
      <c r="E19" s="296">
        <v>6</v>
      </c>
      <c r="F19" s="296">
        <v>4</v>
      </c>
      <c r="G19" s="296" t="str">
        <f t="shared" si="1"/>
        <v>604</v>
      </c>
      <c r="H19" s="300" t="s">
        <v>321</v>
      </c>
      <c r="I19" s="296" t="s">
        <v>322</v>
      </c>
    </row>
    <row r="20" spans="1:9">
      <c r="A20" t="str">
        <f t="shared" si="0"/>
        <v>711</v>
      </c>
      <c r="B20" t="s">
        <v>323</v>
      </c>
      <c r="C20" t="s">
        <v>324</v>
      </c>
      <c r="E20" s="296">
        <v>6</v>
      </c>
      <c r="F20" s="296">
        <v>5</v>
      </c>
      <c r="G20" s="296" t="str">
        <f t="shared" si="1"/>
        <v>605</v>
      </c>
      <c r="H20" s="296" t="s">
        <v>303</v>
      </c>
      <c r="I20" s="296" t="s">
        <v>304</v>
      </c>
    </row>
    <row r="21" spans="1:9">
      <c r="A21" t="str">
        <f t="shared" si="0"/>
        <v>607</v>
      </c>
      <c r="B21" t="s">
        <v>325</v>
      </c>
      <c r="C21" t="s">
        <v>326</v>
      </c>
      <c r="E21" s="296">
        <v>6</v>
      </c>
      <c r="F21" s="296">
        <v>6</v>
      </c>
      <c r="G21" s="296" t="str">
        <f t="shared" si="1"/>
        <v>606</v>
      </c>
      <c r="H21" s="296" t="s">
        <v>327</v>
      </c>
      <c r="I21" s="296" t="s">
        <v>328</v>
      </c>
    </row>
    <row r="22" spans="1:9">
      <c r="A22" t="str">
        <f t="shared" si="0"/>
        <v>601</v>
      </c>
      <c r="B22" t="s">
        <v>313</v>
      </c>
      <c r="C22" t="s">
        <v>314</v>
      </c>
      <c r="E22" s="296">
        <v>6</v>
      </c>
      <c r="F22" s="296">
        <v>7</v>
      </c>
      <c r="G22" s="296" t="str">
        <f t="shared" si="1"/>
        <v>607</v>
      </c>
      <c r="H22" s="296" t="s">
        <v>325</v>
      </c>
      <c r="I22" s="296" t="s">
        <v>326</v>
      </c>
    </row>
    <row r="23" spans="1:9">
      <c r="A23" t="str">
        <f t="shared" si="0"/>
        <v>712</v>
      </c>
      <c r="B23" s="297" t="s">
        <v>329</v>
      </c>
      <c r="C23" t="s">
        <v>330</v>
      </c>
      <c r="E23" s="296">
        <v>6</v>
      </c>
      <c r="F23" s="296">
        <v>8</v>
      </c>
      <c r="G23" s="296" t="str">
        <f t="shared" si="1"/>
        <v>608</v>
      </c>
      <c r="H23" s="296" t="s">
        <v>331</v>
      </c>
      <c r="I23" s="296" t="s">
        <v>332</v>
      </c>
    </row>
    <row r="24" spans="1:9">
      <c r="A24" t="str">
        <f t="shared" si="0"/>
        <v>713</v>
      </c>
      <c r="B24" s="297" t="s">
        <v>333</v>
      </c>
      <c r="C24" t="s">
        <v>334</v>
      </c>
      <c r="E24" s="296">
        <v>6</v>
      </c>
      <c r="F24" s="296">
        <v>9</v>
      </c>
      <c r="G24" s="296" t="str">
        <f t="shared" si="1"/>
        <v>609</v>
      </c>
      <c r="H24" s="296" t="s">
        <v>335</v>
      </c>
      <c r="I24" s="296" t="s">
        <v>336</v>
      </c>
    </row>
    <row r="25" spans="1:9">
      <c r="A25" t="str">
        <f t="shared" si="0"/>
        <v>302</v>
      </c>
      <c r="B25" t="s">
        <v>287</v>
      </c>
      <c r="C25" t="s">
        <v>288</v>
      </c>
      <c r="E25" s="296">
        <v>6</v>
      </c>
      <c r="F25" s="296">
        <v>10</v>
      </c>
      <c r="G25" s="296" t="str">
        <f t="shared" si="1"/>
        <v>610</v>
      </c>
      <c r="H25" s="296" t="s">
        <v>337</v>
      </c>
      <c r="I25" s="296" t="s">
        <v>338</v>
      </c>
    </row>
    <row r="26" spans="1:9">
      <c r="A26" t="str">
        <f t="shared" si="0"/>
        <v>201</v>
      </c>
      <c r="B26" t="s">
        <v>281</v>
      </c>
      <c r="C26" t="s">
        <v>282</v>
      </c>
      <c r="E26" s="296">
        <v>7</v>
      </c>
      <c r="F26" s="296">
        <v>1</v>
      </c>
      <c r="G26" s="296" t="str">
        <f t="shared" si="1"/>
        <v>701</v>
      </c>
      <c r="H26" s="300" t="s">
        <v>267</v>
      </c>
      <c r="I26" s="296" t="s">
        <v>268</v>
      </c>
    </row>
    <row r="27" spans="1:9">
      <c r="A27" t="str">
        <f t="shared" si="0"/>
        <v>603</v>
      </c>
      <c r="B27" t="s">
        <v>319</v>
      </c>
      <c r="C27" t="s">
        <v>320</v>
      </c>
      <c r="E27" s="296">
        <v>7</v>
      </c>
      <c r="F27" s="296">
        <v>2</v>
      </c>
      <c r="G27" s="296" t="str">
        <f t="shared" si="1"/>
        <v>702</v>
      </c>
      <c r="H27" s="300" t="s">
        <v>275</v>
      </c>
      <c r="I27" s="296" t="s">
        <v>276</v>
      </c>
    </row>
    <row r="28" spans="1:9">
      <c r="A28" t="str">
        <f t="shared" si="0"/>
        <v>714</v>
      </c>
      <c r="B28" s="297" t="s">
        <v>339</v>
      </c>
      <c r="C28" t="s">
        <v>340</v>
      </c>
      <c r="E28" s="296">
        <v>7</v>
      </c>
      <c r="F28" s="296">
        <v>3</v>
      </c>
      <c r="G28" s="296" t="str">
        <f t="shared" si="1"/>
        <v>703</v>
      </c>
      <c r="H28" s="300" t="s">
        <v>341</v>
      </c>
      <c r="I28" s="296" t="s">
        <v>280</v>
      </c>
    </row>
    <row r="29" spans="1:9">
      <c r="A29" t="str">
        <f t="shared" si="0"/>
        <v>715</v>
      </c>
      <c r="B29" t="s">
        <v>342</v>
      </c>
      <c r="C29" t="s">
        <v>343</v>
      </c>
      <c r="E29" s="296">
        <v>7</v>
      </c>
      <c r="F29" s="296">
        <v>4</v>
      </c>
      <c r="G29" s="296" t="str">
        <f t="shared" si="1"/>
        <v>704</v>
      </c>
      <c r="H29" s="300" t="s">
        <v>283</v>
      </c>
      <c r="I29" s="296" t="s">
        <v>284</v>
      </c>
    </row>
    <row r="30" spans="1:9">
      <c r="A30" t="str">
        <f t="shared" si="0"/>
        <v>609</v>
      </c>
      <c r="B30" t="s">
        <v>335</v>
      </c>
      <c r="C30" t="s">
        <v>336</v>
      </c>
      <c r="E30" s="296">
        <v>7</v>
      </c>
      <c r="F30" s="296">
        <v>5</v>
      </c>
      <c r="G30" s="296" t="str">
        <f t="shared" si="1"/>
        <v>705</v>
      </c>
      <c r="H30" s="300" t="s">
        <v>285</v>
      </c>
      <c r="I30" s="296" t="s">
        <v>286</v>
      </c>
    </row>
    <row r="31" spans="1:9">
      <c r="A31" t="str">
        <f t="shared" si="0"/>
        <v>716</v>
      </c>
      <c r="B31" s="297" t="s">
        <v>344</v>
      </c>
      <c r="C31" t="s">
        <v>345</v>
      </c>
      <c r="E31" s="296">
        <v>7</v>
      </c>
      <c r="F31" s="296">
        <v>6</v>
      </c>
      <c r="G31" s="296" t="str">
        <f t="shared" si="1"/>
        <v>706</v>
      </c>
      <c r="H31" s="300" t="s">
        <v>291</v>
      </c>
      <c r="I31" s="296" t="s">
        <v>292</v>
      </c>
    </row>
    <row r="32" spans="1:9">
      <c r="A32" t="str">
        <f t="shared" si="0"/>
        <v>717</v>
      </c>
      <c r="B32" s="297" t="s">
        <v>346</v>
      </c>
      <c r="C32" t="s">
        <v>347</v>
      </c>
      <c r="E32" s="296">
        <v>7</v>
      </c>
      <c r="F32" s="296">
        <v>7</v>
      </c>
      <c r="G32" s="296" t="str">
        <f t="shared" si="1"/>
        <v>707</v>
      </c>
      <c r="H32" s="300" t="s">
        <v>297</v>
      </c>
      <c r="I32" s="296" t="s">
        <v>298</v>
      </c>
    </row>
    <row r="33" spans="1:9">
      <c r="A33" t="str">
        <f t="shared" si="0"/>
        <v>304</v>
      </c>
      <c r="B33" s="299" t="s">
        <v>293</v>
      </c>
      <c r="C33" t="s">
        <v>294</v>
      </c>
      <c r="E33" s="296">
        <v>7</v>
      </c>
      <c r="F33" s="296">
        <v>8</v>
      </c>
      <c r="G33" s="296" t="str">
        <f t="shared" si="1"/>
        <v>708</v>
      </c>
      <c r="H33" s="300" t="s">
        <v>307</v>
      </c>
      <c r="I33" s="296" t="s">
        <v>308</v>
      </c>
    </row>
    <row r="34" spans="1:9">
      <c r="A34" t="str">
        <f t="shared" si="0"/>
        <v>718</v>
      </c>
      <c r="B34" t="s">
        <v>348</v>
      </c>
      <c r="C34" t="s">
        <v>349</v>
      </c>
      <c r="E34" s="296">
        <v>7</v>
      </c>
      <c r="F34" s="296">
        <v>9</v>
      </c>
      <c r="G34" s="296" t="str">
        <f t="shared" si="1"/>
        <v>709</v>
      </c>
      <c r="H34" s="300" t="s">
        <v>311</v>
      </c>
      <c r="I34" s="296" t="s">
        <v>312</v>
      </c>
    </row>
    <row r="35" spans="1:9">
      <c r="A35" t="str">
        <f t="shared" si="0"/>
        <v>719</v>
      </c>
      <c r="B35" s="297" t="s">
        <v>350</v>
      </c>
      <c r="C35" t="s">
        <v>351</v>
      </c>
      <c r="E35" s="296">
        <v>7</v>
      </c>
      <c r="F35" s="296">
        <v>10</v>
      </c>
      <c r="G35" s="296" t="str">
        <f t="shared" si="1"/>
        <v>710</v>
      </c>
      <c r="H35" s="300" t="s">
        <v>315</v>
      </c>
      <c r="I35" s="296" t="s">
        <v>316</v>
      </c>
    </row>
    <row r="36" spans="1:9">
      <c r="A36" t="str">
        <f t="shared" si="0"/>
        <v>720</v>
      </c>
      <c r="B36" t="s">
        <v>352</v>
      </c>
      <c r="C36" t="s">
        <v>353</v>
      </c>
      <c r="E36" s="296">
        <v>7</v>
      </c>
      <c r="F36" s="296">
        <v>11</v>
      </c>
      <c r="G36" s="296" t="str">
        <f t="shared" si="1"/>
        <v>711</v>
      </c>
      <c r="H36" s="296" t="s">
        <v>323</v>
      </c>
      <c r="I36" s="296" t="s">
        <v>324</v>
      </c>
    </row>
    <row r="37" spans="1:9">
      <c r="A37" t="str">
        <f t="shared" si="0"/>
        <v>401</v>
      </c>
      <c r="B37" t="s">
        <v>305</v>
      </c>
      <c r="C37" t="s">
        <v>306</v>
      </c>
      <c r="E37" s="296">
        <v>7</v>
      </c>
      <c r="F37" s="296">
        <v>12</v>
      </c>
      <c r="G37" s="296" t="str">
        <f t="shared" si="1"/>
        <v>712</v>
      </c>
      <c r="H37" s="300" t="s">
        <v>329</v>
      </c>
      <c r="I37" s="296" t="s">
        <v>330</v>
      </c>
    </row>
    <row r="38" spans="1:9">
      <c r="A38" t="str">
        <f t="shared" si="0"/>
        <v>721</v>
      </c>
      <c r="B38" s="297" t="s">
        <v>354</v>
      </c>
      <c r="C38" t="s">
        <v>355</v>
      </c>
      <c r="E38" s="296">
        <v>7</v>
      </c>
      <c r="F38" s="296">
        <v>13</v>
      </c>
      <c r="G38" s="296" t="str">
        <f t="shared" si="1"/>
        <v>713</v>
      </c>
      <c r="H38" s="300" t="s">
        <v>333</v>
      </c>
      <c r="I38" s="296" t="s">
        <v>334</v>
      </c>
    </row>
    <row r="39" spans="1:9">
      <c r="A39" t="str">
        <f t="shared" si="0"/>
        <v>306</v>
      </c>
      <c r="B39" t="s">
        <v>299</v>
      </c>
      <c r="C39" t="s">
        <v>300</v>
      </c>
      <c r="E39" s="296">
        <v>7</v>
      </c>
      <c r="F39" s="296">
        <v>14</v>
      </c>
      <c r="G39" s="296" t="str">
        <f t="shared" si="1"/>
        <v>714</v>
      </c>
      <c r="H39" s="300" t="s">
        <v>339</v>
      </c>
      <c r="I39" s="296" t="s">
        <v>340</v>
      </c>
    </row>
    <row r="40" spans="1:9">
      <c r="A40" t="str">
        <f t="shared" si="0"/>
        <v>501</v>
      </c>
      <c r="B40" t="s">
        <v>309</v>
      </c>
      <c r="C40" t="s">
        <v>310</v>
      </c>
      <c r="E40" s="296">
        <v>7</v>
      </c>
      <c r="F40" s="296">
        <v>15</v>
      </c>
      <c r="G40" s="296" t="str">
        <f t="shared" si="1"/>
        <v>715</v>
      </c>
      <c r="H40" s="296" t="s">
        <v>342</v>
      </c>
      <c r="I40" s="296" t="s">
        <v>343</v>
      </c>
    </row>
    <row r="41" spans="1:9">
      <c r="A41" t="str">
        <f t="shared" si="0"/>
        <v>722</v>
      </c>
      <c r="B41" s="297" t="s">
        <v>356</v>
      </c>
      <c r="C41" t="s">
        <v>357</v>
      </c>
      <c r="E41" s="296">
        <v>7</v>
      </c>
      <c r="F41" s="296">
        <v>16</v>
      </c>
      <c r="G41" s="296" t="str">
        <f t="shared" si="1"/>
        <v>716</v>
      </c>
      <c r="H41" s="300" t="s">
        <v>344</v>
      </c>
      <c r="I41" s="296" t="s">
        <v>345</v>
      </c>
    </row>
    <row r="42" spans="1:9">
      <c r="A42" t="str">
        <f t="shared" si="0"/>
        <v>723</v>
      </c>
      <c r="B42" s="297" t="s">
        <v>358</v>
      </c>
      <c r="C42" t="s">
        <v>359</v>
      </c>
      <c r="E42" s="296">
        <v>7</v>
      </c>
      <c r="F42" s="296">
        <v>17</v>
      </c>
      <c r="G42" s="296" t="str">
        <f t="shared" si="1"/>
        <v>717</v>
      </c>
      <c r="H42" s="300" t="s">
        <v>346</v>
      </c>
      <c r="I42" s="296" t="s">
        <v>347</v>
      </c>
    </row>
    <row r="43" spans="1:9">
      <c r="A43" t="str">
        <f t="shared" si="0"/>
        <v>724</v>
      </c>
      <c r="B43" s="297" t="s">
        <v>360</v>
      </c>
      <c r="C43" t="s">
        <v>361</v>
      </c>
      <c r="E43" s="296">
        <v>7</v>
      </c>
      <c r="F43" s="296">
        <v>18</v>
      </c>
      <c r="G43" s="296" t="str">
        <f t="shared" si="1"/>
        <v>718</v>
      </c>
      <c r="H43" s="296" t="s">
        <v>348</v>
      </c>
      <c r="I43" s="296" t="s">
        <v>349</v>
      </c>
    </row>
    <row r="44" spans="1:9">
      <c r="A44" t="str">
        <f t="shared" si="0"/>
        <v>725</v>
      </c>
      <c r="B44" s="297" t="s">
        <v>362</v>
      </c>
      <c r="C44" t="s">
        <v>363</v>
      </c>
      <c r="E44" s="296">
        <v>7</v>
      </c>
      <c r="F44" s="296">
        <v>19</v>
      </c>
      <c r="G44" s="296" t="str">
        <f t="shared" si="1"/>
        <v>719</v>
      </c>
      <c r="H44" s="300" t="s">
        <v>350</v>
      </c>
      <c r="I44" s="296" t="s">
        <v>351</v>
      </c>
    </row>
    <row r="45" spans="1:9">
      <c r="A45" t="str">
        <f t="shared" si="0"/>
        <v>726</v>
      </c>
      <c r="B45" s="297" t="s">
        <v>364</v>
      </c>
      <c r="C45" t="s">
        <v>365</v>
      </c>
      <c r="E45" s="296">
        <v>7</v>
      </c>
      <c r="F45" s="296">
        <v>20</v>
      </c>
      <c r="G45" s="296" t="str">
        <f t="shared" si="1"/>
        <v>720</v>
      </c>
      <c r="H45" s="296" t="s">
        <v>352</v>
      </c>
      <c r="I45" s="296" t="s">
        <v>353</v>
      </c>
    </row>
    <row r="46" spans="1:9">
      <c r="A46" t="str">
        <f t="shared" si="0"/>
        <v>303</v>
      </c>
      <c r="B46" t="s">
        <v>289</v>
      </c>
      <c r="C46" t="s">
        <v>290</v>
      </c>
      <c r="E46" s="296">
        <v>7</v>
      </c>
      <c r="F46" s="296">
        <v>21</v>
      </c>
      <c r="G46" s="296" t="str">
        <f t="shared" si="1"/>
        <v>721</v>
      </c>
      <c r="H46" s="300" t="s">
        <v>354</v>
      </c>
      <c r="I46" s="296" t="s">
        <v>355</v>
      </c>
    </row>
    <row r="47" spans="1:9">
      <c r="A47" t="str">
        <f t="shared" si="0"/>
        <v>610</v>
      </c>
      <c r="B47" t="s">
        <v>337</v>
      </c>
      <c r="C47" t="s">
        <v>338</v>
      </c>
      <c r="E47" s="296">
        <v>7</v>
      </c>
      <c r="F47" s="296">
        <v>22</v>
      </c>
      <c r="G47" s="296" t="str">
        <f t="shared" si="1"/>
        <v>722</v>
      </c>
      <c r="H47" s="300" t="s">
        <v>356</v>
      </c>
      <c r="I47" s="296" t="s">
        <v>357</v>
      </c>
    </row>
    <row r="48" spans="1:9">
      <c r="A48" t="str">
        <f t="shared" si="0"/>
        <v>604</v>
      </c>
      <c r="B48" s="297" t="s">
        <v>321</v>
      </c>
      <c r="C48" t="s">
        <v>322</v>
      </c>
      <c r="E48" s="296">
        <v>7</v>
      </c>
      <c r="F48" s="296">
        <v>23</v>
      </c>
      <c r="G48" s="296" t="str">
        <f t="shared" si="1"/>
        <v>723</v>
      </c>
      <c r="H48" s="300" t="s">
        <v>358</v>
      </c>
      <c r="I48" s="296" t="s">
        <v>359</v>
      </c>
    </row>
    <row r="49" spans="1:9">
      <c r="A49" t="str">
        <f t="shared" si="0"/>
        <v>727</v>
      </c>
      <c r="B49" s="297" t="s">
        <v>366</v>
      </c>
      <c r="C49" t="s">
        <v>367</v>
      </c>
      <c r="E49" s="296">
        <v>7</v>
      </c>
      <c r="F49" s="296">
        <v>24</v>
      </c>
      <c r="G49" s="296" t="str">
        <f t="shared" si="1"/>
        <v>724</v>
      </c>
      <c r="H49" s="300" t="s">
        <v>360</v>
      </c>
      <c r="I49" s="296" t="s">
        <v>361</v>
      </c>
    </row>
    <row r="50" spans="1:9">
      <c r="A50" t="str">
        <f t="shared" si="0"/>
        <v>606</v>
      </c>
      <c r="B50" t="s">
        <v>327</v>
      </c>
      <c r="C50" t="s">
        <v>328</v>
      </c>
      <c r="E50" s="296">
        <v>7</v>
      </c>
      <c r="F50" s="296">
        <v>25</v>
      </c>
      <c r="G50" s="296" t="str">
        <f t="shared" si="1"/>
        <v>725</v>
      </c>
      <c r="H50" s="300" t="s">
        <v>362</v>
      </c>
      <c r="I50" s="296" t="s">
        <v>363</v>
      </c>
    </row>
    <row r="51" spans="1:9">
      <c r="A51" t="str">
        <f t="shared" si="0"/>
        <v>728</v>
      </c>
      <c r="B51" s="297" t="s">
        <v>368</v>
      </c>
      <c r="C51" t="s">
        <v>369</v>
      </c>
      <c r="E51" s="296">
        <v>7</v>
      </c>
      <c r="F51" s="296">
        <v>26</v>
      </c>
      <c r="G51" s="296" t="str">
        <f t="shared" si="1"/>
        <v>726</v>
      </c>
      <c r="H51" s="300" t="s">
        <v>364</v>
      </c>
      <c r="I51" s="296" t="s">
        <v>365</v>
      </c>
    </row>
    <row r="52" spans="1:9">
      <c r="A52" t="str">
        <f t="shared" si="0"/>
        <v>729</v>
      </c>
      <c r="B52" t="s">
        <v>370</v>
      </c>
      <c r="C52" t="s">
        <v>371</v>
      </c>
      <c r="E52" s="296">
        <v>7</v>
      </c>
      <c r="F52" s="296">
        <v>27</v>
      </c>
      <c r="G52" s="296" t="str">
        <f t="shared" si="1"/>
        <v>727</v>
      </c>
      <c r="H52" s="300" t="s">
        <v>366</v>
      </c>
      <c r="I52" s="296" t="s">
        <v>367</v>
      </c>
    </row>
    <row r="53" spans="1:9">
      <c r="A53" t="str">
        <f t="shared" si="0"/>
        <v>730</v>
      </c>
      <c r="B53" s="297" t="s">
        <v>372</v>
      </c>
      <c r="C53" t="s">
        <v>373</v>
      </c>
      <c r="E53" s="296">
        <v>7</v>
      </c>
      <c r="F53" s="296">
        <v>28</v>
      </c>
      <c r="G53" s="296" t="str">
        <f t="shared" si="1"/>
        <v>728</v>
      </c>
      <c r="H53" s="300" t="s">
        <v>368</v>
      </c>
      <c r="I53" s="296" t="s">
        <v>369</v>
      </c>
    </row>
    <row r="54" spans="1:9">
      <c r="A54" t="str">
        <f t="shared" si="0"/>
        <v>731</v>
      </c>
      <c r="B54" s="297" t="s">
        <v>374</v>
      </c>
      <c r="C54" t="s">
        <v>375</v>
      </c>
      <c r="E54" s="296">
        <v>7</v>
      </c>
      <c r="F54" s="296">
        <v>29</v>
      </c>
      <c r="G54" s="296" t="str">
        <f t="shared" si="1"/>
        <v>729</v>
      </c>
      <c r="H54" s="296" t="s">
        <v>370</v>
      </c>
      <c r="I54" s="296" t="s">
        <v>371</v>
      </c>
    </row>
    <row r="55" spans="1:9">
      <c r="A55" t="str">
        <f t="shared" si="0"/>
        <v>732</v>
      </c>
      <c r="B55" s="297" t="s">
        <v>376</v>
      </c>
      <c r="C55" t="s">
        <v>377</v>
      </c>
      <c r="E55" s="296">
        <v>7</v>
      </c>
      <c r="F55" s="296">
        <v>30</v>
      </c>
      <c r="G55" s="296" t="str">
        <f t="shared" si="1"/>
        <v>730</v>
      </c>
      <c r="H55" s="300" t="s">
        <v>372</v>
      </c>
      <c r="I55" s="296" t="s">
        <v>373</v>
      </c>
    </row>
    <row r="56" spans="1:9">
      <c r="A56" t="str">
        <f t="shared" si="0"/>
        <v>733</v>
      </c>
      <c r="B56" s="297" t="s">
        <v>378</v>
      </c>
      <c r="C56" t="s">
        <v>379</v>
      </c>
      <c r="E56" s="296">
        <v>7</v>
      </c>
      <c r="F56" s="296">
        <v>31</v>
      </c>
      <c r="G56" s="296" t="str">
        <f t="shared" si="1"/>
        <v>731</v>
      </c>
      <c r="H56" s="300" t="s">
        <v>374</v>
      </c>
      <c r="I56" s="296" t="s">
        <v>375</v>
      </c>
    </row>
    <row r="57" spans="1:9">
      <c r="A57" t="str">
        <f t="shared" si="0"/>
        <v>734</v>
      </c>
      <c r="B57" t="s">
        <v>380</v>
      </c>
      <c r="C57" t="s">
        <v>381</v>
      </c>
      <c r="E57" s="296">
        <v>7</v>
      </c>
      <c r="F57" s="296">
        <v>32</v>
      </c>
      <c r="G57" s="296" t="str">
        <f t="shared" si="1"/>
        <v>732</v>
      </c>
      <c r="H57" s="300" t="s">
        <v>376</v>
      </c>
      <c r="I57" s="296" t="s">
        <v>377</v>
      </c>
    </row>
    <row r="58" spans="1:9">
      <c r="A58" t="str">
        <f t="shared" si="0"/>
        <v>602</v>
      </c>
      <c r="B58" t="s">
        <v>317</v>
      </c>
      <c r="C58" t="s">
        <v>318</v>
      </c>
      <c r="E58" s="296">
        <v>7</v>
      </c>
      <c r="F58" s="296">
        <v>33</v>
      </c>
      <c r="G58" s="296" t="str">
        <f t="shared" si="1"/>
        <v>733</v>
      </c>
      <c r="H58" s="300" t="s">
        <v>378</v>
      </c>
      <c r="I58" s="296" t="s">
        <v>379</v>
      </c>
    </row>
    <row r="59" spans="1:9">
      <c r="A59" t="str">
        <f t="shared" si="0"/>
        <v>735</v>
      </c>
      <c r="B59" s="297" t="s">
        <v>382</v>
      </c>
      <c r="C59" t="s">
        <v>383</v>
      </c>
      <c r="E59" s="296">
        <v>7</v>
      </c>
      <c r="F59" s="296">
        <v>34</v>
      </c>
      <c r="G59" s="296" t="str">
        <f t="shared" si="1"/>
        <v>734</v>
      </c>
      <c r="H59" s="296" t="s">
        <v>380</v>
      </c>
      <c r="I59" s="296" t="s">
        <v>381</v>
      </c>
    </row>
    <row r="60" spans="1:9">
      <c r="A60" t="str">
        <f t="shared" si="0"/>
        <v>736</v>
      </c>
      <c r="B60" s="297" t="s">
        <v>384</v>
      </c>
      <c r="C60" t="s">
        <v>385</v>
      </c>
      <c r="E60" s="296">
        <v>7</v>
      </c>
      <c r="F60" s="296">
        <v>35</v>
      </c>
      <c r="G60" s="296" t="str">
        <f t="shared" si="1"/>
        <v>735</v>
      </c>
      <c r="H60" s="300" t="s">
        <v>382</v>
      </c>
      <c r="I60" s="296" t="s">
        <v>383</v>
      </c>
    </row>
    <row r="61" spans="1:9">
      <c r="A61" t="str">
        <f t="shared" si="0"/>
        <v>608</v>
      </c>
      <c r="B61" t="s">
        <v>331</v>
      </c>
      <c r="C61" t="s">
        <v>332</v>
      </c>
      <c r="E61" s="296">
        <v>7</v>
      </c>
      <c r="F61" s="296">
        <v>36</v>
      </c>
      <c r="G61" s="296" t="str">
        <f t="shared" si="1"/>
        <v>736</v>
      </c>
      <c r="H61" s="300" t="s">
        <v>384</v>
      </c>
      <c r="I61" s="296" t="s">
        <v>385</v>
      </c>
    </row>
    <row r="62" spans="1:9">
      <c r="A62" t="str">
        <f t="shared" si="0"/>
        <v>737</v>
      </c>
      <c r="B62" t="s">
        <v>386</v>
      </c>
      <c r="C62" t="s">
        <v>387</v>
      </c>
      <c r="E62" s="296">
        <v>7</v>
      </c>
      <c r="F62" s="296">
        <v>37</v>
      </c>
      <c r="G62" s="296" t="str">
        <f t="shared" si="1"/>
        <v>737</v>
      </c>
      <c r="H62" s="296" t="s">
        <v>386</v>
      </c>
      <c r="I62" s="296" t="s">
        <v>387</v>
      </c>
    </row>
    <row r="63" spans="1:9">
      <c r="A63" t="str">
        <f t="shared" si="0"/>
        <v>738</v>
      </c>
      <c r="B63" s="297" t="s">
        <v>388</v>
      </c>
      <c r="C63" t="s">
        <v>389</v>
      </c>
      <c r="E63" s="296">
        <v>7</v>
      </c>
      <c r="F63" s="296">
        <v>38</v>
      </c>
      <c r="G63" s="296" t="str">
        <f t="shared" si="1"/>
        <v>738</v>
      </c>
      <c r="H63" s="300" t="s">
        <v>388</v>
      </c>
      <c r="I63" s="296" t="s">
        <v>389</v>
      </c>
    </row>
    <row r="64" spans="1:9">
      <c r="A64">
        <f t="shared" si="0"/>
        <v>999</v>
      </c>
      <c r="B64" s="297" t="s">
        <v>67</v>
      </c>
      <c r="E64" s="296"/>
      <c r="F64" s="296"/>
      <c r="G64" s="296">
        <v>999</v>
      </c>
      <c r="H64" s="300" t="s">
        <v>67</v>
      </c>
      <c r="I64" s="296"/>
    </row>
  </sheetData>
  <phoneticPr fontId="1"/>
  <conditionalFormatting sqref="B1:B1048576">
    <cfRule type="duplicateValues" dxfId="5" priority="5"/>
  </conditionalFormatting>
  <conditionalFormatting sqref="B64:B1048576 B2:B18 B20:B32">
    <cfRule type="duplicateValues" dxfId="4" priority="6"/>
  </conditionalFormatting>
  <conditionalFormatting sqref="C1:D1048576">
    <cfRule type="duplicateValues" dxfId="3" priority="4"/>
  </conditionalFormatting>
  <conditionalFormatting sqref="H1:H1048576">
    <cfRule type="duplicateValues" dxfId="2" priority="2"/>
  </conditionalFormatting>
  <conditionalFormatting sqref="H64:H1048576 H2:H18 H20:H32">
    <cfRule type="duplicateValues" dxfId="1" priority="3"/>
  </conditionalFormatting>
  <conditionalFormatting sqref="I1:I1048576">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
  <sheetViews>
    <sheetView workbookViewId="0">
      <selection activeCell="C2" sqref="C2:D13"/>
    </sheetView>
  </sheetViews>
  <sheetFormatPr defaultRowHeight="13.5"/>
  <cols>
    <col min="2" max="2" width="21.25" customWidth="1"/>
    <col min="3" max="3" width="20.625" bestFit="1" customWidth="1"/>
    <col min="5" max="6" width="15.75" customWidth="1"/>
    <col min="7" max="7" width="35.5" customWidth="1"/>
    <col min="8" max="8" width="18.625" customWidth="1"/>
    <col min="9" max="9" width="23.625" customWidth="1"/>
  </cols>
  <sheetData>
    <row r="1" spans="1:9">
      <c r="B1" t="s">
        <v>200</v>
      </c>
      <c r="C1" t="s">
        <v>197</v>
      </c>
    </row>
    <row r="2" spans="1:9">
      <c r="A2">
        <v>1</v>
      </c>
      <c r="B2" s="137" t="s">
        <v>201</v>
      </c>
      <c r="C2" s="137" t="s">
        <v>256</v>
      </c>
      <c r="D2" t="s">
        <v>17</v>
      </c>
      <c r="E2" t="s">
        <v>23</v>
      </c>
      <c r="F2" t="s">
        <v>61</v>
      </c>
      <c r="G2" t="s">
        <v>54</v>
      </c>
      <c r="H2" t="s">
        <v>83</v>
      </c>
      <c r="I2" t="s">
        <v>93</v>
      </c>
    </row>
    <row r="3" spans="1:9">
      <c r="A3">
        <v>2</v>
      </c>
      <c r="B3" s="138" t="s">
        <v>258</v>
      </c>
      <c r="C3" s="138" t="s">
        <v>2</v>
      </c>
      <c r="D3" t="s">
        <v>18</v>
      </c>
      <c r="E3" t="s">
        <v>24</v>
      </c>
      <c r="F3" t="s">
        <v>62</v>
      </c>
      <c r="G3" t="s">
        <v>55</v>
      </c>
      <c r="H3" t="s">
        <v>65</v>
      </c>
      <c r="I3" t="s">
        <v>66</v>
      </c>
    </row>
    <row r="4" spans="1:9">
      <c r="A4">
        <v>3</v>
      </c>
      <c r="B4" s="138" t="s">
        <v>238</v>
      </c>
      <c r="C4" s="138" t="s">
        <v>3</v>
      </c>
      <c r="D4" t="s">
        <v>19</v>
      </c>
      <c r="F4" t="s">
        <v>63</v>
      </c>
      <c r="G4" t="s">
        <v>56</v>
      </c>
      <c r="I4" t="s">
        <v>67</v>
      </c>
    </row>
    <row r="5" spans="1:9">
      <c r="A5">
        <v>4</v>
      </c>
      <c r="B5" s="139" t="s">
        <v>239</v>
      </c>
      <c r="C5" s="138" t="s">
        <v>4</v>
      </c>
      <c r="D5" t="s">
        <v>20</v>
      </c>
      <c r="F5" t="s">
        <v>64</v>
      </c>
      <c r="G5" t="s">
        <v>57</v>
      </c>
    </row>
    <row r="6" spans="1:9">
      <c r="C6" s="138" t="s">
        <v>254</v>
      </c>
      <c r="D6" t="s">
        <v>21</v>
      </c>
      <c r="G6" t="s">
        <v>58</v>
      </c>
    </row>
    <row r="7" spans="1:9">
      <c r="C7" s="138" t="s">
        <v>255</v>
      </c>
      <c r="D7" t="s">
        <v>22</v>
      </c>
      <c r="G7" t="s">
        <v>59</v>
      </c>
    </row>
    <row r="8" spans="1:9">
      <c r="C8" s="138" t="s">
        <v>257</v>
      </c>
      <c r="G8" t="s">
        <v>60</v>
      </c>
    </row>
    <row r="9" spans="1:9">
      <c r="C9" s="138"/>
    </row>
    <row r="10" spans="1:9">
      <c r="C10" s="139"/>
    </row>
    <row r="11" spans="1:9">
      <c r="C11" t="s">
        <v>198</v>
      </c>
    </row>
    <row r="12" spans="1:9">
      <c r="C12" s="140" t="s">
        <v>199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①2026申込書</vt:lpstr>
      <vt:lpstr>②【別紙】参加者一覧表</vt:lpstr>
      <vt:lpstr>個別用シート(提出不要)</vt:lpstr>
      <vt:lpstr>企業リスト</vt:lpstr>
      <vt:lpstr>リスト</vt:lpstr>
      <vt:lpstr>①2026申込書!Print_Area</vt:lpstr>
      <vt:lpstr>②【別紙】参加者一覧表!Print_Area</vt:lpstr>
      <vt:lpstr>'個別用シート(提出不要)'!Print_Area</vt:lpstr>
      <vt:lpstr>フルマラソン【42.195km】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道明　里紗</dc:creator>
  <cp:lastModifiedBy>道明　里紗</cp:lastModifiedBy>
  <cp:lastPrinted>2023-05-22T05:30:09Z</cp:lastPrinted>
  <dcterms:created xsi:type="dcterms:W3CDTF">2026-05-07T04:15:25Z</dcterms:created>
  <dcterms:modified xsi:type="dcterms:W3CDTF">2026-05-07T04:28:57Z</dcterms:modified>
</cp:coreProperties>
</file>